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3"/>
  </bookViews>
  <sheets>
    <sheet name="Dati con m=199.1 grammi" sheetId="1" r:id="rId1"/>
    <sheet name="Esempi calcolo medie e sigma" sheetId="2" r:id="rId2"/>
    <sheet name="Altri dati" sheetId="3" r:id="rId3"/>
    <sheet name="Metodo statico" sheetId="4" r:id="rId4"/>
  </sheets>
  <definedNames/>
  <calcPr fullCalcOnLoad="1"/>
</workbook>
</file>

<file path=xl/sharedStrings.xml><?xml version="1.0" encoding="utf-8"?>
<sst xmlns="http://schemas.openxmlformats.org/spreadsheetml/2006/main" count="328" uniqueCount="55">
  <si>
    <t>N.misura</t>
  </si>
  <si>
    <t>operatore</t>
  </si>
  <si>
    <t>T*10(s)</t>
  </si>
  <si>
    <t>AC</t>
  </si>
  <si>
    <t>AV</t>
  </si>
  <si>
    <t>MB</t>
  </si>
  <si>
    <t>AS</t>
  </si>
  <si>
    <t>SS</t>
  </si>
  <si>
    <t>AK</t>
  </si>
  <si>
    <t>PR</t>
  </si>
  <si>
    <t>RB</t>
  </si>
  <si>
    <t>MR</t>
  </si>
  <si>
    <t>PS</t>
  </si>
  <si>
    <t>AO</t>
  </si>
  <si>
    <t>XX</t>
  </si>
  <si>
    <t>YY</t>
  </si>
  <si>
    <t>ZZ</t>
  </si>
  <si>
    <t>VT</t>
  </si>
  <si>
    <t>AA</t>
  </si>
  <si>
    <t>TP</t>
  </si>
  <si>
    <t>FP</t>
  </si>
  <si>
    <t>AB</t>
  </si>
  <si>
    <t>FE</t>
  </si>
  <si>
    <t>LR</t>
  </si>
  <si>
    <t>NF</t>
  </si>
  <si>
    <t>SG</t>
  </si>
  <si>
    <t>MG</t>
  </si>
  <si>
    <t>HH</t>
  </si>
  <si>
    <t>LD</t>
  </si>
  <si>
    <t>NG</t>
  </si>
  <si>
    <t>MV</t>
  </si>
  <si>
    <t>SZ</t>
  </si>
  <si>
    <t>VC</t>
  </si>
  <si>
    <t>XY</t>
  </si>
  <si>
    <t>YZ</t>
  </si>
  <si>
    <t>LL</t>
  </si>
  <si>
    <t>xi-xm</t>
  </si>
  <si>
    <t>(xi-xm)^2</t>
  </si>
  <si>
    <t>sigma_xm</t>
  </si>
  <si>
    <t>sigma_x</t>
  </si>
  <si>
    <t>x_m</t>
  </si>
  <si>
    <t>x_m(1-60)</t>
  </si>
  <si>
    <t>x_m(61-130)</t>
  </si>
  <si>
    <t>m=199.1 grammi</t>
  </si>
  <si>
    <t>T*100 (s)</t>
  </si>
  <si>
    <t>m=149.1 grammi</t>
  </si>
  <si>
    <t>N.Misura</t>
  </si>
  <si>
    <t>T*10 (s)</t>
  </si>
  <si>
    <t>m=99.1 grammi</t>
  </si>
  <si>
    <t>Metodo statico</t>
  </si>
  <si>
    <t>m_0=99.1 grammi</t>
  </si>
  <si>
    <t>m (grammi)</t>
  </si>
  <si>
    <t>z (mm)</t>
  </si>
  <si>
    <t>Delta_m = 0.1 grammi (errore massimo)</t>
  </si>
  <si>
    <t>z: scala graduata crescente verso l'alto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</si>
</sst>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workbookViewId="0" topLeftCell="A118">
      <selection activeCell="F149" sqref="F149"/>
    </sheetView>
  </sheetViews>
  <sheetFormatPr defaultColWidth="9.140625" defaultRowHeight="12.75"/>
  <cols>
    <col min="2" max="2" width="9.8515625" style="0" customWidth="1"/>
    <col min="3" max="3" width="6.8515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>
        <v>1</v>
      </c>
      <c r="B2" t="s">
        <v>3</v>
      </c>
      <c r="C2" s="2">
        <v>8.87</v>
      </c>
    </row>
    <row r="3" spans="1:3" ht="12.75">
      <c r="A3">
        <f>A2+1</f>
        <v>2</v>
      </c>
      <c r="B3" t="s">
        <v>3</v>
      </c>
      <c r="C3" s="2">
        <v>8.91</v>
      </c>
    </row>
    <row r="4" spans="1:3" ht="12.75">
      <c r="A4">
        <f aca="true" t="shared" si="0" ref="A4:A67">A3+1</f>
        <v>3</v>
      </c>
      <c r="B4" t="s">
        <v>4</v>
      </c>
      <c r="C4" s="2">
        <v>8.85</v>
      </c>
    </row>
    <row r="5" spans="1:3" ht="12.75">
      <c r="A5">
        <f t="shared" si="0"/>
        <v>4</v>
      </c>
      <c r="B5" t="s">
        <v>4</v>
      </c>
      <c r="C5" s="2">
        <v>8.85</v>
      </c>
    </row>
    <row r="6" spans="1:3" ht="12.75">
      <c r="A6">
        <f t="shared" si="0"/>
        <v>5</v>
      </c>
      <c r="B6" t="s">
        <v>5</v>
      </c>
      <c r="C6" s="2">
        <v>8.66</v>
      </c>
    </row>
    <row r="7" spans="1:3" ht="12.75">
      <c r="A7">
        <f t="shared" si="0"/>
        <v>6</v>
      </c>
      <c r="B7" t="s">
        <v>5</v>
      </c>
      <c r="C7" s="2">
        <v>8.81</v>
      </c>
    </row>
    <row r="8" spans="1:3" ht="12.75">
      <c r="A8">
        <f t="shared" si="0"/>
        <v>7</v>
      </c>
      <c r="B8" t="s">
        <v>6</v>
      </c>
      <c r="C8" s="2">
        <v>8.87</v>
      </c>
    </row>
    <row r="9" spans="1:3" ht="12.75">
      <c r="A9">
        <f t="shared" si="0"/>
        <v>8</v>
      </c>
      <c r="B9" t="s">
        <v>6</v>
      </c>
      <c r="C9" s="2">
        <v>8.88</v>
      </c>
    </row>
    <row r="10" spans="1:3" ht="12.75">
      <c r="A10">
        <f t="shared" si="0"/>
        <v>9</v>
      </c>
      <c r="B10" t="s">
        <v>7</v>
      </c>
      <c r="C10" s="2">
        <v>8.78</v>
      </c>
    </row>
    <row r="11" spans="1:3" ht="12.75">
      <c r="A11">
        <f t="shared" si="0"/>
        <v>10</v>
      </c>
      <c r="B11" t="s">
        <v>7</v>
      </c>
      <c r="C11" s="2">
        <v>8.84</v>
      </c>
    </row>
    <row r="12" spans="1:3" ht="12.75">
      <c r="A12">
        <f t="shared" si="0"/>
        <v>11</v>
      </c>
      <c r="B12" t="s">
        <v>8</v>
      </c>
      <c r="C12" s="2">
        <v>8.78</v>
      </c>
    </row>
    <row r="13" spans="1:3" ht="12.75">
      <c r="A13">
        <f t="shared" si="0"/>
        <v>12</v>
      </c>
      <c r="B13" t="s">
        <v>8</v>
      </c>
      <c r="C13" s="2">
        <v>8.81</v>
      </c>
    </row>
    <row r="14" spans="1:3" ht="12.75">
      <c r="A14">
        <f t="shared" si="0"/>
        <v>13</v>
      </c>
      <c r="B14" t="s">
        <v>9</v>
      </c>
      <c r="C14" s="2">
        <v>8.8</v>
      </c>
    </row>
    <row r="15" spans="1:3" ht="12.75">
      <c r="A15">
        <f t="shared" si="0"/>
        <v>14</v>
      </c>
      <c r="B15" t="s">
        <v>9</v>
      </c>
      <c r="C15" s="2">
        <v>8.87</v>
      </c>
    </row>
    <row r="16" spans="1:3" ht="12.75">
      <c r="A16">
        <f t="shared" si="0"/>
        <v>15</v>
      </c>
      <c r="B16" t="s">
        <v>10</v>
      </c>
      <c r="C16" s="2">
        <v>8.91</v>
      </c>
    </row>
    <row r="17" spans="1:3" ht="12.75">
      <c r="A17">
        <f t="shared" si="0"/>
        <v>16</v>
      </c>
      <c r="B17" t="s">
        <v>10</v>
      </c>
      <c r="C17" s="2">
        <v>8.85</v>
      </c>
    </row>
    <row r="18" spans="1:3" ht="12.75">
      <c r="A18">
        <f t="shared" si="0"/>
        <v>17</v>
      </c>
      <c r="B18" t="s">
        <v>11</v>
      </c>
      <c r="C18" s="2">
        <v>8.9</v>
      </c>
    </row>
    <row r="19" spans="1:3" ht="12.75">
      <c r="A19">
        <f t="shared" si="0"/>
        <v>18</v>
      </c>
      <c r="B19" t="s">
        <v>11</v>
      </c>
      <c r="C19" s="2">
        <v>8.87</v>
      </c>
    </row>
    <row r="20" spans="1:3" ht="12.75">
      <c r="A20">
        <f t="shared" si="0"/>
        <v>19</v>
      </c>
      <c r="B20" t="s">
        <v>12</v>
      </c>
      <c r="C20" s="2">
        <v>8.84</v>
      </c>
    </row>
    <row r="21" spans="1:3" ht="12.75">
      <c r="A21">
        <f t="shared" si="0"/>
        <v>20</v>
      </c>
      <c r="B21" t="s">
        <v>12</v>
      </c>
      <c r="C21" s="2">
        <v>8.97</v>
      </c>
    </row>
    <row r="22" spans="1:3" ht="12.75">
      <c r="A22">
        <f t="shared" si="0"/>
        <v>21</v>
      </c>
      <c r="B22" t="s">
        <v>13</v>
      </c>
      <c r="C22" s="2">
        <v>7.97</v>
      </c>
    </row>
    <row r="23" spans="1:3" ht="12.75">
      <c r="A23">
        <f t="shared" si="0"/>
        <v>22</v>
      </c>
      <c r="B23" t="s">
        <v>13</v>
      </c>
      <c r="C23" s="2">
        <v>8.34</v>
      </c>
    </row>
    <row r="24" spans="1:3" ht="12.75">
      <c r="A24">
        <f t="shared" si="0"/>
        <v>23</v>
      </c>
      <c r="B24" t="s">
        <v>14</v>
      </c>
      <c r="C24" s="2">
        <v>8.74</v>
      </c>
    </row>
    <row r="25" spans="1:3" ht="12.75">
      <c r="A25">
        <f t="shared" si="0"/>
        <v>24</v>
      </c>
      <c r="B25" t="s">
        <v>14</v>
      </c>
      <c r="C25" s="2">
        <v>8.83</v>
      </c>
    </row>
    <row r="26" spans="1:3" ht="12.75">
      <c r="A26">
        <f t="shared" si="0"/>
        <v>25</v>
      </c>
      <c r="B26" t="s">
        <v>14</v>
      </c>
      <c r="C26" s="2">
        <v>8.02</v>
      </c>
    </row>
    <row r="27" spans="1:3" ht="12.75">
      <c r="A27">
        <f t="shared" si="0"/>
        <v>26</v>
      </c>
      <c r="B27" t="s">
        <v>14</v>
      </c>
      <c r="C27" s="2">
        <v>7.98</v>
      </c>
    </row>
    <row r="28" spans="1:3" ht="12.75">
      <c r="A28">
        <f t="shared" si="0"/>
        <v>27</v>
      </c>
      <c r="B28" t="s">
        <v>14</v>
      </c>
      <c r="C28" s="2">
        <v>8.8</v>
      </c>
    </row>
    <row r="29" spans="1:3" ht="12.75">
      <c r="A29">
        <f t="shared" si="0"/>
        <v>28</v>
      </c>
      <c r="B29" t="s">
        <v>14</v>
      </c>
      <c r="C29" s="2">
        <v>8.13</v>
      </c>
    </row>
    <row r="30" spans="1:3" ht="12.75">
      <c r="A30">
        <f t="shared" si="0"/>
        <v>29</v>
      </c>
      <c r="B30" t="s">
        <v>14</v>
      </c>
      <c r="C30" s="2">
        <v>8.07</v>
      </c>
    </row>
    <row r="31" spans="1:3" ht="12.75">
      <c r="A31">
        <f t="shared" si="0"/>
        <v>30</v>
      </c>
      <c r="B31" t="s">
        <v>14</v>
      </c>
      <c r="C31" s="2">
        <v>8.6</v>
      </c>
    </row>
    <row r="32" spans="1:3" ht="12.75">
      <c r="A32">
        <f t="shared" si="0"/>
        <v>31</v>
      </c>
      <c r="B32" t="s">
        <v>14</v>
      </c>
      <c r="C32" s="2">
        <v>8.89</v>
      </c>
    </row>
    <row r="33" spans="1:3" ht="12.75">
      <c r="A33">
        <f t="shared" si="0"/>
        <v>32</v>
      </c>
      <c r="B33" t="s">
        <v>14</v>
      </c>
      <c r="C33" s="2">
        <v>8.84</v>
      </c>
    </row>
    <row r="34" spans="1:3" ht="12.75">
      <c r="A34">
        <f t="shared" si="0"/>
        <v>33</v>
      </c>
      <c r="B34" t="s">
        <v>15</v>
      </c>
      <c r="C34" s="2">
        <v>8.69</v>
      </c>
    </row>
    <row r="35" spans="1:3" ht="12.75">
      <c r="A35">
        <f t="shared" si="0"/>
        <v>34</v>
      </c>
      <c r="B35" t="s">
        <v>15</v>
      </c>
      <c r="C35" s="2">
        <v>9</v>
      </c>
    </row>
    <row r="36" spans="1:3" ht="12.75">
      <c r="A36">
        <f t="shared" si="0"/>
        <v>35</v>
      </c>
      <c r="B36" t="s">
        <v>15</v>
      </c>
      <c r="C36" s="2">
        <v>8.15</v>
      </c>
    </row>
    <row r="37" spans="1:3" ht="12.75">
      <c r="A37">
        <f t="shared" si="0"/>
        <v>36</v>
      </c>
      <c r="B37" t="s">
        <v>15</v>
      </c>
      <c r="C37" s="2">
        <v>8.53</v>
      </c>
    </row>
    <row r="38" spans="1:3" ht="12.75">
      <c r="A38">
        <f t="shared" si="0"/>
        <v>37</v>
      </c>
      <c r="B38" t="s">
        <v>15</v>
      </c>
      <c r="C38" s="2">
        <v>8</v>
      </c>
    </row>
    <row r="39" spans="1:3" ht="12.75">
      <c r="A39">
        <f t="shared" si="0"/>
        <v>38</v>
      </c>
      <c r="B39" t="s">
        <v>15</v>
      </c>
      <c r="C39" s="2">
        <v>8.25</v>
      </c>
    </row>
    <row r="40" spans="1:3" ht="12.75">
      <c r="A40">
        <f t="shared" si="0"/>
        <v>39</v>
      </c>
      <c r="B40" t="s">
        <v>15</v>
      </c>
      <c r="C40" s="2">
        <v>8.75</v>
      </c>
    </row>
    <row r="41" spans="1:3" ht="12.75">
      <c r="A41">
        <f t="shared" si="0"/>
        <v>40</v>
      </c>
      <c r="B41" t="s">
        <v>15</v>
      </c>
      <c r="C41" s="2">
        <v>8.72</v>
      </c>
    </row>
    <row r="42" spans="1:3" ht="12.75">
      <c r="A42">
        <f t="shared" si="0"/>
        <v>41</v>
      </c>
      <c r="B42" t="s">
        <v>15</v>
      </c>
      <c r="C42" s="2">
        <v>8.28</v>
      </c>
    </row>
    <row r="43" spans="1:3" ht="12.75">
      <c r="A43">
        <f t="shared" si="0"/>
        <v>42</v>
      </c>
      <c r="B43" t="s">
        <v>15</v>
      </c>
      <c r="C43" s="2">
        <v>8.69</v>
      </c>
    </row>
    <row r="44" spans="1:3" ht="12.75">
      <c r="A44">
        <f t="shared" si="0"/>
        <v>43</v>
      </c>
      <c r="B44" t="s">
        <v>15</v>
      </c>
      <c r="C44" s="2">
        <v>8.53</v>
      </c>
    </row>
    <row r="45" spans="1:3" ht="12.75">
      <c r="A45">
        <f t="shared" si="0"/>
        <v>44</v>
      </c>
      <c r="B45" t="s">
        <v>16</v>
      </c>
      <c r="C45" s="2">
        <v>8.62</v>
      </c>
    </row>
    <row r="46" spans="1:3" ht="12.75">
      <c r="A46">
        <f t="shared" si="0"/>
        <v>45</v>
      </c>
      <c r="B46" t="s">
        <v>16</v>
      </c>
      <c r="C46" s="2">
        <v>8.84</v>
      </c>
    </row>
    <row r="47" spans="1:3" ht="12.75">
      <c r="A47">
        <f t="shared" si="0"/>
        <v>46</v>
      </c>
      <c r="B47" t="s">
        <v>16</v>
      </c>
      <c r="C47" s="2">
        <v>8.75</v>
      </c>
    </row>
    <row r="48" spans="1:3" ht="12.75">
      <c r="A48">
        <f t="shared" si="0"/>
        <v>47</v>
      </c>
      <c r="B48" t="s">
        <v>16</v>
      </c>
      <c r="C48" s="2">
        <v>8.97</v>
      </c>
    </row>
    <row r="49" spans="1:3" ht="12.75">
      <c r="A49">
        <f t="shared" si="0"/>
        <v>48</v>
      </c>
      <c r="B49" t="s">
        <v>16</v>
      </c>
      <c r="C49" s="2">
        <v>8.85</v>
      </c>
    </row>
    <row r="50" spans="1:3" ht="12.75">
      <c r="A50">
        <f t="shared" si="0"/>
        <v>49</v>
      </c>
      <c r="B50" t="s">
        <v>16</v>
      </c>
      <c r="C50" s="2">
        <v>8.72</v>
      </c>
    </row>
    <row r="51" spans="1:3" ht="12.75">
      <c r="A51">
        <f t="shared" si="0"/>
        <v>50</v>
      </c>
      <c r="B51" t="s">
        <v>16</v>
      </c>
      <c r="C51" s="2">
        <v>8.94</v>
      </c>
    </row>
    <row r="52" spans="1:3" ht="12.75">
      <c r="A52">
        <f t="shared" si="0"/>
        <v>51</v>
      </c>
      <c r="B52" t="s">
        <v>17</v>
      </c>
      <c r="C52" s="2">
        <v>8.59</v>
      </c>
    </row>
    <row r="53" spans="1:3" ht="12.75">
      <c r="A53">
        <f t="shared" si="0"/>
        <v>52</v>
      </c>
      <c r="B53" t="s">
        <v>17</v>
      </c>
      <c r="C53" s="2">
        <v>8.97</v>
      </c>
    </row>
    <row r="54" spans="1:3" ht="12.75">
      <c r="A54">
        <f t="shared" si="0"/>
        <v>53</v>
      </c>
      <c r="B54" t="s">
        <v>17</v>
      </c>
      <c r="C54" s="2">
        <v>8.5</v>
      </c>
    </row>
    <row r="55" spans="1:3" ht="12.75">
      <c r="A55">
        <f t="shared" si="0"/>
        <v>54</v>
      </c>
      <c r="B55" t="s">
        <v>17</v>
      </c>
      <c r="C55" s="2">
        <v>8.72</v>
      </c>
    </row>
    <row r="56" spans="1:3" ht="12.75">
      <c r="A56">
        <f t="shared" si="0"/>
        <v>55</v>
      </c>
      <c r="B56" t="s">
        <v>18</v>
      </c>
      <c r="C56" s="2">
        <v>8.85</v>
      </c>
    </row>
    <row r="57" spans="1:3" ht="12.75">
      <c r="A57">
        <f t="shared" si="0"/>
        <v>56</v>
      </c>
      <c r="B57" t="s">
        <v>18</v>
      </c>
      <c r="C57" s="2">
        <v>8.87</v>
      </c>
    </row>
    <row r="58" spans="1:3" ht="12.75">
      <c r="A58">
        <f t="shared" si="0"/>
        <v>57</v>
      </c>
      <c r="B58" t="s">
        <v>18</v>
      </c>
      <c r="C58" s="2">
        <v>8.75</v>
      </c>
    </row>
    <row r="59" spans="1:3" ht="12.75">
      <c r="A59">
        <f t="shared" si="0"/>
        <v>58</v>
      </c>
      <c r="B59" t="s">
        <v>18</v>
      </c>
      <c r="C59" s="2">
        <v>8.78</v>
      </c>
    </row>
    <row r="60" spans="1:3" ht="12.75">
      <c r="A60">
        <f t="shared" si="0"/>
        <v>59</v>
      </c>
      <c r="B60" t="s">
        <v>19</v>
      </c>
      <c r="C60" s="2">
        <v>8.37</v>
      </c>
    </row>
    <row r="61" spans="1:3" ht="12.75">
      <c r="A61">
        <f t="shared" si="0"/>
        <v>60</v>
      </c>
      <c r="B61" t="s">
        <v>19</v>
      </c>
      <c r="C61" s="2">
        <v>8.2</v>
      </c>
    </row>
    <row r="62" spans="1:3" ht="12.75">
      <c r="A62">
        <f t="shared" si="0"/>
        <v>61</v>
      </c>
      <c r="B62" t="s">
        <v>20</v>
      </c>
      <c r="C62" s="2">
        <v>8.5</v>
      </c>
    </row>
    <row r="63" spans="1:3" ht="12.75">
      <c r="A63">
        <f t="shared" si="0"/>
        <v>62</v>
      </c>
      <c r="B63" t="s">
        <v>20</v>
      </c>
      <c r="C63" s="2">
        <v>8.41</v>
      </c>
    </row>
    <row r="64" spans="1:3" ht="12.75">
      <c r="A64">
        <f t="shared" si="0"/>
        <v>63</v>
      </c>
      <c r="B64" t="s">
        <v>20</v>
      </c>
      <c r="C64" s="2">
        <v>8.28</v>
      </c>
    </row>
    <row r="65" spans="1:3" ht="12.75">
      <c r="A65">
        <f t="shared" si="0"/>
        <v>64</v>
      </c>
      <c r="B65" t="s">
        <v>21</v>
      </c>
      <c r="C65" s="2">
        <v>8.52</v>
      </c>
    </row>
    <row r="66" spans="1:3" ht="12.75">
      <c r="A66">
        <f t="shared" si="0"/>
        <v>65</v>
      </c>
      <c r="B66" t="s">
        <v>21</v>
      </c>
      <c r="C66" s="2">
        <v>8.68</v>
      </c>
    </row>
    <row r="67" spans="1:3" ht="12.75">
      <c r="A67">
        <f t="shared" si="0"/>
        <v>66</v>
      </c>
      <c r="B67" t="s">
        <v>21</v>
      </c>
      <c r="C67" s="2">
        <v>8.78</v>
      </c>
    </row>
    <row r="68" spans="1:3" ht="12.75">
      <c r="A68">
        <f aca="true" t="shared" si="1" ref="A68:A135">A67+1</f>
        <v>67</v>
      </c>
      <c r="B68" t="s">
        <v>19</v>
      </c>
      <c r="C68" s="2">
        <v>8.81</v>
      </c>
    </row>
    <row r="69" spans="1:3" ht="12.75">
      <c r="A69">
        <f t="shared" si="1"/>
        <v>68</v>
      </c>
      <c r="B69" t="s">
        <v>19</v>
      </c>
      <c r="C69" s="2">
        <v>8.21</v>
      </c>
    </row>
    <row r="70" spans="1:3" ht="12.75">
      <c r="A70">
        <f t="shared" si="1"/>
        <v>69</v>
      </c>
      <c r="B70" t="s">
        <v>22</v>
      </c>
      <c r="C70" s="2">
        <v>8.94</v>
      </c>
    </row>
    <row r="71" spans="1:3" ht="12.75">
      <c r="A71">
        <f t="shared" si="1"/>
        <v>70</v>
      </c>
      <c r="B71" t="s">
        <v>23</v>
      </c>
      <c r="C71" s="2">
        <v>8.86</v>
      </c>
    </row>
    <row r="72" spans="1:3" ht="12.75">
      <c r="A72">
        <f t="shared" si="1"/>
        <v>71</v>
      </c>
      <c r="B72" t="s">
        <v>23</v>
      </c>
      <c r="C72" s="2">
        <v>8.81</v>
      </c>
    </row>
    <row r="73" spans="1:3" ht="12.75">
      <c r="A73">
        <f t="shared" si="1"/>
        <v>72</v>
      </c>
      <c r="B73" t="s">
        <v>23</v>
      </c>
      <c r="C73" s="2">
        <v>8.77</v>
      </c>
    </row>
    <row r="74" spans="1:3" ht="12.75">
      <c r="A74">
        <f t="shared" si="1"/>
        <v>73</v>
      </c>
      <c r="B74" t="s">
        <v>23</v>
      </c>
      <c r="C74" s="2">
        <v>8.77</v>
      </c>
    </row>
    <row r="75" spans="1:3" ht="12.75">
      <c r="A75">
        <f t="shared" si="1"/>
        <v>74</v>
      </c>
      <c r="B75" t="s">
        <v>24</v>
      </c>
      <c r="C75" s="2">
        <v>8.84</v>
      </c>
    </row>
    <row r="76" spans="1:3" ht="12.75">
      <c r="A76">
        <f t="shared" si="1"/>
        <v>75</v>
      </c>
      <c r="B76" t="s">
        <v>24</v>
      </c>
      <c r="C76" s="2">
        <v>8.84</v>
      </c>
    </row>
    <row r="77" spans="1:3" ht="12.75">
      <c r="A77">
        <f t="shared" si="1"/>
        <v>76</v>
      </c>
      <c r="B77" t="s">
        <v>24</v>
      </c>
      <c r="C77" s="2">
        <v>8.79</v>
      </c>
    </row>
    <row r="78" spans="1:3" ht="12.75">
      <c r="A78">
        <f t="shared" si="1"/>
        <v>77</v>
      </c>
      <c r="B78" t="s">
        <v>24</v>
      </c>
      <c r="C78" s="2">
        <v>8.87</v>
      </c>
    </row>
    <row r="79" spans="1:3" ht="12.75">
      <c r="A79">
        <f t="shared" si="1"/>
        <v>78</v>
      </c>
      <c r="B79" t="s">
        <v>25</v>
      </c>
      <c r="C79" s="2">
        <v>8.94</v>
      </c>
    </row>
    <row r="80" spans="1:3" ht="12.75">
      <c r="A80">
        <f t="shared" si="1"/>
        <v>79</v>
      </c>
      <c r="B80" t="s">
        <v>25</v>
      </c>
      <c r="C80" s="2">
        <v>8.89</v>
      </c>
    </row>
    <row r="81" spans="1:3" ht="12.75">
      <c r="A81">
        <f t="shared" si="1"/>
        <v>80</v>
      </c>
      <c r="B81" t="s">
        <v>25</v>
      </c>
      <c r="C81" s="2">
        <v>8.8</v>
      </c>
    </row>
    <row r="82" spans="1:3" ht="12.75">
      <c r="A82">
        <f t="shared" si="1"/>
        <v>81</v>
      </c>
      <c r="B82" t="s">
        <v>25</v>
      </c>
      <c r="C82" s="2">
        <v>8.86</v>
      </c>
    </row>
    <row r="83" spans="1:3" ht="12.75">
      <c r="A83">
        <f t="shared" si="1"/>
        <v>82</v>
      </c>
      <c r="B83" t="s">
        <v>26</v>
      </c>
      <c r="C83" s="2">
        <v>8.85</v>
      </c>
    </row>
    <row r="84" spans="1:3" ht="12.75">
      <c r="A84">
        <f t="shared" si="1"/>
        <v>83</v>
      </c>
      <c r="B84" t="s">
        <v>26</v>
      </c>
      <c r="C84" s="2">
        <v>8.78</v>
      </c>
    </row>
    <row r="85" spans="1:3" ht="12.75">
      <c r="A85">
        <f t="shared" si="1"/>
        <v>84</v>
      </c>
      <c r="B85" t="s">
        <v>26</v>
      </c>
      <c r="C85" s="2">
        <v>8.8</v>
      </c>
    </row>
    <row r="86" spans="1:3" ht="12.75">
      <c r="A86">
        <f t="shared" si="1"/>
        <v>85</v>
      </c>
      <c r="B86" t="s">
        <v>26</v>
      </c>
      <c r="C86" s="2">
        <v>8.87</v>
      </c>
    </row>
    <row r="87" spans="1:3" ht="12.75">
      <c r="A87">
        <f t="shared" si="1"/>
        <v>86</v>
      </c>
      <c r="B87" t="s">
        <v>27</v>
      </c>
      <c r="C87" s="2">
        <v>8.21</v>
      </c>
    </row>
    <row r="88" spans="1:3" ht="12.75">
      <c r="A88">
        <f t="shared" si="1"/>
        <v>87</v>
      </c>
      <c r="B88" t="s">
        <v>27</v>
      </c>
      <c r="C88" s="2">
        <v>8.15</v>
      </c>
    </row>
    <row r="89" spans="1:3" ht="12.75">
      <c r="A89">
        <f t="shared" si="1"/>
        <v>88</v>
      </c>
      <c r="B89" t="s">
        <v>27</v>
      </c>
      <c r="C89" s="2">
        <v>8.22</v>
      </c>
    </row>
    <row r="90" spans="1:3" ht="12.75">
      <c r="A90">
        <f t="shared" si="1"/>
        <v>89</v>
      </c>
      <c r="B90" t="s">
        <v>27</v>
      </c>
      <c r="C90" s="2">
        <v>8.14</v>
      </c>
    </row>
    <row r="91" spans="1:3" ht="12.75">
      <c r="A91">
        <f t="shared" si="1"/>
        <v>90</v>
      </c>
      <c r="B91" t="s">
        <v>27</v>
      </c>
      <c r="C91" s="2">
        <v>8.35</v>
      </c>
    </row>
    <row r="92" spans="1:3" ht="12.75">
      <c r="A92">
        <f t="shared" si="1"/>
        <v>91</v>
      </c>
      <c r="B92" t="s">
        <v>27</v>
      </c>
      <c r="C92" s="2">
        <v>8.22</v>
      </c>
    </row>
    <row r="93" spans="1:3" ht="12.75">
      <c r="A93">
        <f t="shared" si="1"/>
        <v>92</v>
      </c>
      <c r="B93" t="s">
        <v>27</v>
      </c>
      <c r="C93" s="2">
        <v>8.85</v>
      </c>
    </row>
    <row r="94" spans="1:3" ht="12.75">
      <c r="A94">
        <f t="shared" si="1"/>
        <v>93</v>
      </c>
      <c r="B94" t="s">
        <v>27</v>
      </c>
      <c r="C94" s="2">
        <v>9.02</v>
      </c>
    </row>
    <row r="95" spans="1:3" ht="12.75">
      <c r="A95">
        <f t="shared" si="1"/>
        <v>94</v>
      </c>
      <c r="B95" t="s">
        <v>28</v>
      </c>
      <c r="C95" s="2">
        <v>8.84</v>
      </c>
    </row>
    <row r="96" spans="1:3" ht="12.75">
      <c r="A96">
        <f t="shared" si="1"/>
        <v>95</v>
      </c>
      <c r="B96" t="s">
        <v>28</v>
      </c>
      <c r="C96" s="2">
        <v>8.86</v>
      </c>
    </row>
    <row r="97" spans="1:3" ht="12.75">
      <c r="A97">
        <f t="shared" si="1"/>
        <v>96</v>
      </c>
      <c r="B97" t="s">
        <v>29</v>
      </c>
      <c r="C97" s="2">
        <v>8.92</v>
      </c>
    </row>
    <row r="98" spans="1:3" ht="12.75">
      <c r="A98">
        <f t="shared" si="1"/>
        <v>97</v>
      </c>
      <c r="B98" t="s">
        <v>29</v>
      </c>
      <c r="C98" s="2">
        <v>8.9</v>
      </c>
    </row>
    <row r="99" spans="1:3" ht="12.75">
      <c r="A99">
        <f t="shared" si="1"/>
        <v>98</v>
      </c>
      <c r="B99" t="s">
        <v>29</v>
      </c>
      <c r="C99" s="2">
        <v>8.03</v>
      </c>
    </row>
    <row r="100" spans="1:3" ht="12.75">
      <c r="A100">
        <f t="shared" si="1"/>
        <v>99</v>
      </c>
      <c r="B100" t="s">
        <v>29</v>
      </c>
      <c r="C100" s="2">
        <v>8.16</v>
      </c>
    </row>
    <row r="101" spans="1:3" ht="12.75">
      <c r="A101">
        <f t="shared" si="1"/>
        <v>100</v>
      </c>
      <c r="B101" t="s">
        <v>29</v>
      </c>
      <c r="C101" s="2">
        <v>8.87</v>
      </c>
    </row>
    <row r="102" spans="1:3" ht="12.75">
      <c r="A102">
        <f t="shared" si="1"/>
        <v>101</v>
      </c>
      <c r="B102" t="s">
        <v>29</v>
      </c>
      <c r="C102" s="2">
        <v>8.83</v>
      </c>
    </row>
    <row r="103" spans="1:3" ht="12.75">
      <c r="A103">
        <f t="shared" si="1"/>
        <v>102</v>
      </c>
      <c r="B103" t="s">
        <v>29</v>
      </c>
      <c r="C103" s="2">
        <v>8.79</v>
      </c>
    </row>
    <row r="104" spans="1:3" ht="12.75">
      <c r="A104">
        <f t="shared" si="1"/>
        <v>103</v>
      </c>
      <c r="B104" t="s">
        <v>29</v>
      </c>
      <c r="C104" s="2">
        <v>8.43</v>
      </c>
    </row>
    <row r="105" spans="1:3" ht="12.75">
      <c r="A105">
        <f t="shared" si="1"/>
        <v>104</v>
      </c>
      <c r="B105" t="s">
        <v>29</v>
      </c>
      <c r="C105" s="2">
        <v>9</v>
      </c>
    </row>
    <row r="106" spans="1:3" ht="12.75">
      <c r="A106">
        <f t="shared" si="1"/>
        <v>105</v>
      </c>
      <c r="B106" t="s">
        <v>29</v>
      </c>
      <c r="C106" s="2">
        <v>8.75</v>
      </c>
    </row>
    <row r="107" spans="1:3" ht="12.75">
      <c r="A107">
        <f t="shared" si="1"/>
        <v>106</v>
      </c>
      <c r="B107" t="s">
        <v>29</v>
      </c>
      <c r="C107" s="2">
        <v>8.85</v>
      </c>
    </row>
    <row r="108" spans="1:3" ht="12.75">
      <c r="A108">
        <f t="shared" si="1"/>
        <v>107</v>
      </c>
      <c r="B108" t="s">
        <v>33</v>
      </c>
      <c r="C108" s="2">
        <v>8.96</v>
      </c>
    </row>
    <row r="109" spans="1:3" ht="12.75">
      <c r="A109">
        <f t="shared" si="1"/>
        <v>108</v>
      </c>
      <c r="B109" t="s">
        <v>33</v>
      </c>
      <c r="C109" s="2">
        <v>8.84</v>
      </c>
    </row>
    <row r="110" spans="1:3" ht="12.75">
      <c r="A110">
        <f t="shared" si="1"/>
        <v>109</v>
      </c>
      <c r="B110" t="s">
        <v>33</v>
      </c>
      <c r="C110" s="2">
        <v>8.79</v>
      </c>
    </row>
    <row r="111" spans="1:3" ht="12.75">
      <c r="A111">
        <f t="shared" si="1"/>
        <v>110</v>
      </c>
      <c r="B111" t="s">
        <v>33</v>
      </c>
      <c r="C111" s="2">
        <v>8.95</v>
      </c>
    </row>
    <row r="112" spans="1:3" ht="12.75">
      <c r="A112">
        <f t="shared" si="1"/>
        <v>111</v>
      </c>
      <c r="B112" t="s">
        <v>33</v>
      </c>
      <c r="C112" s="2">
        <v>8.84</v>
      </c>
    </row>
    <row r="113" spans="1:3" ht="12.75">
      <c r="A113">
        <f t="shared" si="1"/>
        <v>112</v>
      </c>
      <c r="B113" t="s">
        <v>33</v>
      </c>
      <c r="C113" s="2">
        <v>8.79</v>
      </c>
    </row>
    <row r="114" spans="1:3" ht="12.75">
      <c r="A114">
        <f t="shared" si="1"/>
        <v>113</v>
      </c>
      <c r="B114" t="s">
        <v>33</v>
      </c>
      <c r="C114" s="2">
        <v>8.76</v>
      </c>
    </row>
    <row r="115" spans="1:3" ht="12.75">
      <c r="A115">
        <f t="shared" si="1"/>
        <v>114</v>
      </c>
      <c r="B115" t="s">
        <v>33</v>
      </c>
      <c r="C115" s="2">
        <v>8.77</v>
      </c>
    </row>
    <row r="116" spans="1:3" ht="12.75">
      <c r="A116">
        <f t="shared" si="1"/>
        <v>115</v>
      </c>
      <c r="B116" t="s">
        <v>33</v>
      </c>
      <c r="C116" s="2">
        <v>8.76</v>
      </c>
    </row>
    <row r="117" spans="1:3" ht="12.75">
      <c r="A117">
        <f t="shared" si="1"/>
        <v>116</v>
      </c>
      <c r="B117" t="s">
        <v>33</v>
      </c>
      <c r="C117" s="2">
        <v>8.76</v>
      </c>
    </row>
    <row r="118" spans="1:3" ht="12.75">
      <c r="A118">
        <f t="shared" si="1"/>
        <v>117</v>
      </c>
      <c r="B118" t="s">
        <v>34</v>
      </c>
      <c r="C118" s="2">
        <v>8.9</v>
      </c>
    </row>
    <row r="119" spans="1:3" ht="12.75">
      <c r="A119">
        <f t="shared" si="1"/>
        <v>118</v>
      </c>
      <c r="B119" t="s">
        <v>34</v>
      </c>
      <c r="C119" s="2">
        <v>9.01</v>
      </c>
    </row>
    <row r="120" spans="1:3" ht="12.75">
      <c r="A120">
        <f t="shared" si="1"/>
        <v>119</v>
      </c>
      <c r="B120" t="s">
        <v>34</v>
      </c>
      <c r="C120" s="2">
        <v>8.98</v>
      </c>
    </row>
    <row r="121" spans="1:3" ht="12.75">
      <c r="A121">
        <f t="shared" si="1"/>
        <v>120</v>
      </c>
      <c r="B121" t="s">
        <v>34</v>
      </c>
      <c r="C121" s="2">
        <v>8.92</v>
      </c>
    </row>
    <row r="122" spans="1:3" ht="12.75">
      <c r="A122">
        <f t="shared" si="1"/>
        <v>121</v>
      </c>
      <c r="B122" t="s">
        <v>34</v>
      </c>
      <c r="C122" s="2">
        <v>8.65</v>
      </c>
    </row>
    <row r="123" spans="1:3" ht="12.75">
      <c r="A123">
        <f t="shared" si="1"/>
        <v>122</v>
      </c>
      <c r="B123" t="s">
        <v>34</v>
      </c>
      <c r="C123" s="2">
        <v>8.89</v>
      </c>
    </row>
    <row r="124" spans="1:3" ht="12.75">
      <c r="A124">
        <f t="shared" si="1"/>
        <v>123</v>
      </c>
      <c r="B124" t="s">
        <v>34</v>
      </c>
      <c r="C124" s="2">
        <v>8.95</v>
      </c>
    </row>
    <row r="125" spans="1:3" ht="12.75">
      <c r="A125">
        <f t="shared" si="1"/>
        <v>124</v>
      </c>
      <c r="B125" t="s">
        <v>35</v>
      </c>
      <c r="C125" s="2">
        <v>8.81</v>
      </c>
    </row>
    <row r="126" spans="1:3" ht="12.75">
      <c r="A126">
        <f t="shared" si="1"/>
        <v>125</v>
      </c>
      <c r="B126" t="s">
        <v>35</v>
      </c>
      <c r="C126" s="2">
        <v>8.94</v>
      </c>
    </row>
    <row r="127" spans="1:3" ht="12.75">
      <c r="A127">
        <f t="shared" si="1"/>
        <v>126</v>
      </c>
      <c r="B127" t="s">
        <v>35</v>
      </c>
      <c r="C127" s="2">
        <v>8.91</v>
      </c>
    </row>
    <row r="128" spans="1:3" ht="12.75">
      <c r="A128">
        <f t="shared" si="1"/>
        <v>127</v>
      </c>
      <c r="B128" t="s">
        <v>35</v>
      </c>
      <c r="C128" s="2">
        <v>8.97</v>
      </c>
    </row>
    <row r="129" spans="1:3" ht="12.75">
      <c r="A129">
        <f t="shared" si="1"/>
        <v>128</v>
      </c>
      <c r="B129" t="s">
        <v>35</v>
      </c>
      <c r="C129" s="2">
        <v>8.85</v>
      </c>
    </row>
    <row r="130" spans="1:3" ht="12.75">
      <c r="A130">
        <f t="shared" si="1"/>
        <v>129</v>
      </c>
      <c r="B130" t="s">
        <v>35</v>
      </c>
      <c r="C130" s="2">
        <v>8.94</v>
      </c>
    </row>
    <row r="131" spans="1:3" ht="12.75">
      <c r="A131">
        <f t="shared" si="1"/>
        <v>130</v>
      </c>
      <c r="B131" t="s">
        <v>35</v>
      </c>
      <c r="C131" s="2">
        <v>8.87</v>
      </c>
    </row>
    <row r="132" spans="1:3" ht="12.75">
      <c r="A132">
        <f t="shared" si="1"/>
        <v>131</v>
      </c>
      <c r="B132" s="3" t="s">
        <v>30</v>
      </c>
      <c r="C132" s="4">
        <v>9.79</v>
      </c>
    </row>
    <row r="133" spans="1:3" ht="12.75">
      <c r="A133">
        <f t="shared" si="1"/>
        <v>132</v>
      </c>
      <c r="B133" s="3" t="s">
        <v>30</v>
      </c>
      <c r="C133" s="4">
        <v>9.39</v>
      </c>
    </row>
    <row r="134" spans="1:3" ht="12.75">
      <c r="A134">
        <f t="shared" si="1"/>
        <v>133</v>
      </c>
      <c r="B134" t="s">
        <v>31</v>
      </c>
      <c r="C134" s="2">
        <v>8.96</v>
      </c>
    </row>
    <row r="135" spans="1:3" ht="12.75">
      <c r="A135">
        <f t="shared" si="1"/>
        <v>134</v>
      </c>
      <c r="B135" s="3" t="s">
        <v>32</v>
      </c>
      <c r="C135" s="4">
        <v>9.71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0"/>
  <sheetViews>
    <sheetView workbookViewId="0" topLeftCell="A111">
      <selection activeCell="H132" sqref="H132"/>
    </sheetView>
  </sheetViews>
  <sheetFormatPr defaultColWidth="9.140625" defaultRowHeight="12.75"/>
  <cols>
    <col min="2" max="2" width="11.140625" style="0" customWidth="1"/>
    <col min="3" max="3" width="6.8515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36</v>
      </c>
      <c r="E1" s="1" t="s">
        <v>37</v>
      </c>
    </row>
    <row r="2" spans="1:5" ht="12.75">
      <c r="A2">
        <v>1</v>
      </c>
      <c r="B2" t="s">
        <v>3</v>
      </c>
      <c r="C2" s="2">
        <v>8.87</v>
      </c>
      <c r="D2" s="2">
        <f>C2-$C$132</f>
        <v>0.16476923076922922</v>
      </c>
      <c r="E2">
        <f>D2*D2</f>
        <v>0.027148899408283515</v>
      </c>
    </row>
    <row r="3" spans="1:5" ht="12.75">
      <c r="A3">
        <f aca="true" t="shared" si="0" ref="A3:A34">A2+1</f>
        <v>2</v>
      </c>
      <c r="B3" t="s">
        <v>3</v>
      </c>
      <c r="C3" s="2">
        <v>8.91</v>
      </c>
      <c r="D3" s="2">
        <f aca="true" t="shared" si="1" ref="D3:D66">C3-$C$132</f>
        <v>0.20476923076923015</v>
      </c>
      <c r="E3">
        <f aca="true" t="shared" si="2" ref="E3:E66">D3*D3</f>
        <v>0.04193043786982223</v>
      </c>
    </row>
    <row r="4" spans="1:5" ht="12.75">
      <c r="A4">
        <f t="shared" si="0"/>
        <v>3</v>
      </c>
      <c r="B4" t="s">
        <v>4</v>
      </c>
      <c r="C4" s="2">
        <v>8.85</v>
      </c>
      <c r="D4" s="2">
        <f t="shared" si="1"/>
        <v>0.14476923076922965</v>
      </c>
      <c r="E4">
        <f t="shared" si="2"/>
        <v>0.02095813017751447</v>
      </c>
    </row>
    <row r="5" spans="1:5" ht="12.75">
      <c r="A5">
        <f t="shared" si="0"/>
        <v>4</v>
      </c>
      <c r="B5" t="s">
        <v>4</v>
      </c>
      <c r="C5" s="2">
        <v>8.85</v>
      </c>
      <c r="D5" s="2">
        <f t="shared" si="1"/>
        <v>0.14476923076922965</v>
      </c>
      <c r="E5">
        <f t="shared" si="2"/>
        <v>0.02095813017751447</v>
      </c>
    </row>
    <row r="6" spans="1:5" ht="12.75">
      <c r="A6">
        <f t="shared" si="0"/>
        <v>5</v>
      </c>
      <c r="B6" t="s">
        <v>5</v>
      </c>
      <c r="C6" s="2">
        <v>8.66</v>
      </c>
      <c r="D6" s="2">
        <f t="shared" si="1"/>
        <v>-0.04523076923076985</v>
      </c>
      <c r="E6">
        <f t="shared" si="2"/>
        <v>0.0020458224852071567</v>
      </c>
    </row>
    <row r="7" spans="1:5" ht="12.75">
      <c r="A7">
        <f t="shared" si="0"/>
        <v>6</v>
      </c>
      <c r="B7" t="s">
        <v>5</v>
      </c>
      <c r="C7" s="2">
        <v>8.81</v>
      </c>
      <c r="D7" s="2">
        <f t="shared" si="1"/>
        <v>0.1047692307692305</v>
      </c>
      <c r="E7">
        <f t="shared" si="2"/>
        <v>0.010976591715976276</v>
      </c>
    </row>
    <row r="8" spans="1:5" ht="12.75">
      <c r="A8">
        <f t="shared" si="0"/>
        <v>7</v>
      </c>
      <c r="B8" t="s">
        <v>6</v>
      </c>
      <c r="C8" s="2">
        <v>8.87</v>
      </c>
      <c r="D8" s="2">
        <f t="shared" si="1"/>
        <v>0.16476923076922922</v>
      </c>
      <c r="E8">
        <f t="shared" si="2"/>
        <v>0.027148899408283515</v>
      </c>
    </row>
    <row r="9" spans="1:5" ht="12.75">
      <c r="A9">
        <f t="shared" si="0"/>
        <v>8</v>
      </c>
      <c r="B9" t="s">
        <v>6</v>
      </c>
      <c r="C9" s="2">
        <v>8.88</v>
      </c>
      <c r="D9" s="2">
        <f t="shared" si="1"/>
        <v>0.1747692307692308</v>
      </c>
      <c r="E9">
        <f t="shared" si="2"/>
        <v>0.030544284023668645</v>
      </c>
    </row>
    <row r="10" spans="1:5" ht="12.75">
      <c r="A10">
        <f t="shared" si="0"/>
        <v>9</v>
      </c>
      <c r="B10" t="s">
        <v>7</v>
      </c>
      <c r="C10" s="2">
        <v>8.78</v>
      </c>
      <c r="D10" s="2">
        <f t="shared" si="1"/>
        <v>0.07476923076922937</v>
      </c>
      <c r="E10">
        <f t="shared" si="2"/>
        <v>0.005590437869822275</v>
      </c>
    </row>
    <row r="11" spans="1:5" ht="12.75">
      <c r="A11">
        <f t="shared" si="0"/>
        <v>10</v>
      </c>
      <c r="B11" t="s">
        <v>7</v>
      </c>
      <c r="C11" s="2">
        <v>8.84</v>
      </c>
      <c r="D11" s="2">
        <f t="shared" si="1"/>
        <v>0.13476923076922986</v>
      </c>
      <c r="E11">
        <f t="shared" si="2"/>
        <v>0.018162745562129934</v>
      </c>
    </row>
    <row r="12" spans="1:5" ht="12.75">
      <c r="A12">
        <f t="shared" si="0"/>
        <v>11</v>
      </c>
      <c r="B12" t="s">
        <v>8</v>
      </c>
      <c r="C12" s="2">
        <v>8.78</v>
      </c>
      <c r="D12" s="2">
        <f t="shared" si="1"/>
        <v>0.07476923076922937</v>
      </c>
      <c r="E12">
        <f t="shared" si="2"/>
        <v>0.005590437869822275</v>
      </c>
    </row>
    <row r="13" spans="1:5" ht="12.75">
      <c r="A13">
        <f t="shared" si="0"/>
        <v>12</v>
      </c>
      <c r="B13" t="s">
        <v>8</v>
      </c>
      <c r="C13" s="2">
        <v>8.81</v>
      </c>
      <c r="D13" s="2">
        <f t="shared" si="1"/>
        <v>0.1047692307692305</v>
      </c>
      <c r="E13">
        <f t="shared" si="2"/>
        <v>0.010976591715976276</v>
      </c>
    </row>
    <row r="14" spans="1:5" ht="12.75">
      <c r="A14">
        <f t="shared" si="0"/>
        <v>13</v>
      </c>
      <c r="B14" t="s">
        <v>9</v>
      </c>
      <c r="C14" s="2">
        <v>8.8</v>
      </c>
      <c r="D14" s="2">
        <f t="shared" si="1"/>
        <v>0.09476923076923072</v>
      </c>
      <c r="E14">
        <f t="shared" si="2"/>
        <v>0.008981207100591707</v>
      </c>
    </row>
    <row r="15" spans="1:5" ht="12.75">
      <c r="A15">
        <f t="shared" si="0"/>
        <v>14</v>
      </c>
      <c r="B15" t="s">
        <v>9</v>
      </c>
      <c r="C15" s="2">
        <v>8.87</v>
      </c>
      <c r="D15" s="2">
        <f t="shared" si="1"/>
        <v>0.16476923076922922</v>
      </c>
      <c r="E15">
        <f t="shared" si="2"/>
        <v>0.027148899408283515</v>
      </c>
    </row>
    <row r="16" spans="1:5" ht="12.75">
      <c r="A16">
        <f t="shared" si="0"/>
        <v>15</v>
      </c>
      <c r="B16" t="s">
        <v>10</v>
      </c>
      <c r="C16" s="2">
        <v>8.91</v>
      </c>
      <c r="D16" s="2">
        <f t="shared" si="1"/>
        <v>0.20476923076923015</v>
      </c>
      <c r="E16">
        <f t="shared" si="2"/>
        <v>0.04193043786982223</v>
      </c>
    </row>
    <row r="17" spans="1:5" ht="12.75">
      <c r="A17">
        <f t="shared" si="0"/>
        <v>16</v>
      </c>
      <c r="B17" t="s">
        <v>10</v>
      </c>
      <c r="C17" s="2">
        <v>8.85</v>
      </c>
      <c r="D17" s="2">
        <f t="shared" si="1"/>
        <v>0.14476923076922965</v>
      </c>
      <c r="E17">
        <f t="shared" si="2"/>
        <v>0.02095813017751447</v>
      </c>
    </row>
    <row r="18" spans="1:5" ht="12.75">
      <c r="A18">
        <f t="shared" si="0"/>
        <v>17</v>
      </c>
      <c r="B18" t="s">
        <v>11</v>
      </c>
      <c r="C18" s="2">
        <v>8.9</v>
      </c>
      <c r="D18" s="2">
        <f t="shared" si="1"/>
        <v>0.19476923076923036</v>
      </c>
      <c r="E18">
        <f t="shared" si="2"/>
        <v>0.03793505325443771</v>
      </c>
    </row>
    <row r="19" spans="1:5" ht="12.75">
      <c r="A19">
        <f t="shared" si="0"/>
        <v>18</v>
      </c>
      <c r="B19" t="s">
        <v>11</v>
      </c>
      <c r="C19" s="2">
        <v>8.87</v>
      </c>
      <c r="D19" s="2">
        <f t="shared" si="1"/>
        <v>0.16476923076922922</v>
      </c>
      <c r="E19">
        <f t="shared" si="2"/>
        <v>0.027148899408283515</v>
      </c>
    </row>
    <row r="20" spans="1:5" ht="12.75">
      <c r="A20">
        <f t="shared" si="0"/>
        <v>19</v>
      </c>
      <c r="B20" t="s">
        <v>12</v>
      </c>
      <c r="C20" s="2">
        <v>8.84</v>
      </c>
      <c r="D20" s="2">
        <f t="shared" si="1"/>
        <v>0.13476923076922986</v>
      </c>
      <c r="E20">
        <f t="shared" si="2"/>
        <v>0.018162745562129934</v>
      </c>
    </row>
    <row r="21" spans="1:5" ht="12.75">
      <c r="A21">
        <f t="shared" si="0"/>
        <v>20</v>
      </c>
      <c r="B21" t="s">
        <v>12</v>
      </c>
      <c r="C21" s="2">
        <v>8.97</v>
      </c>
      <c r="D21" s="2">
        <f t="shared" si="1"/>
        <v>0.26476923076923065</v>
      </c>
      <c r="E21">
        <f t="shared" si="2"/>
        <v>0.07010274556213011</v>
      </c>
    </row>
    <row r="22" spans="1:5" ht="12.75">
      <c r="A22">
        <f t="shared" si="0"/>
        <v>21</v>
      </c>
      <c r="B22" t="s">
        <v>13</v>
      </c>
      <c r="C22" s="2">
        <v>7.97</v>
      </c>
      <c r="D22" s="2">
        <f t="shared" si="1"/>
        <v>-0.7352307692307702</v>
      </c>
      <c r="E22">
        <f t="shared" si="2"/>
        <v>0.5405642840236701</v>
      </c>
    </row>
    <row r="23" spans="1:5" ht="12.75">
      <c r="A23">
        <f t="shared" si="0"/>
        <v>22</v>
      </c>
      <c r="B23" t="s">
        <v>13</v>
      </c>
      <c r="C23" s="2">
        <v>8.34</v>
      </c>
      <c r="D23" s="2">
        <f t="shared" si="1"/>
        <v>-0.36523076923077014</v>
      </c>
      <c r="E23">
        <f t="shared" si="2"/>
        <v>0.13339351479290007</v>
      </c>
    </row>
    <row r="24" spans="1:5" ht="12.75">
      <c r="A24">
        <f t="shared" si="0"/>
        <v>23</v>
      </c>
      <c r="B24" t="s">
        <v>14</v>
      </c>
      <c r="C24" s="2">
        <v>8.74</v>
      </c>
      <c r="D24" s="2">
        <f t="shared" si="1"/>
        <v>0.03476923076923022</v>
      </c>
      <c r="E24">
        <f t="shared" si="2"/>
        <v>0.0012088994082839854</v>
      </c>
    </row>
    <row r="25" spans="1:5" ht="12.75">
      <c r="A25">
        <f t="shared" si="0"/>
        <v>24</v>
      </c>
      <c r="B25" t="s">
        <v>14</v>
      </c>
      <c r="C25" s="2">
        <v>8.83</v>
      </c>
      <c r="D25" s="2">
        <f t="shared" si="1"/>
        <v>0.12476923076923008</v>
      </c>
      <c r="E25">
        <f t="shared" si="2"/>
        <v>0.01556736094674539</v>
      </c>
    </row>
    <row r="26" spans="1:5" ht="12.75">
      <c r="A26">
        <f t="shared" si="0"/>
        <v>25</v>
      </c>
      <c r="B26" t="s">
        <v>14</v>
      </c>
      <c r="C26" s="2">
        <v>8.02</v>
      </c>
      <c r="D26" s="2">
        <f t="shared" si="1"/>
        <v>-0.6852307692307704</v>
      </c>
      <c r="E26">
        <f t="shared" si="2"/>
        <v>0.4695412071005933</v>
      </c>
    </row>
    <row r="27" spans="1:5" ht="12.75">
      <c r="A27">
        <f t="shared" si="0"/>
        <v>26</v>
      </c>
      <c r="B27" t="s">
        <v>14</v>
      </c>
      <c r="C27" s="2">
        <v>7.98</v>
      </c>
      <c r="D27" s="2">
        <f t="shared" si="1"/>
        <v>-0.7252307692307696</v>
      </c>
      <c r="E27">
        <f t="shared" si="2"/>
        <v>0.5259596686390537</v>
      </c>
    </row>
    <row r="28" spans="1:5" ht="12.75">
      <c r="A28">
        <f t="shared" si="0"/>
        <v>27</v>
      </c>
      <c r="B28" t="s">
        <v>14</v>
      </c>
      <c r="C28" s="2">
        <v>8.8</v>
      </c>
      <c r="D28" s="2">
        <f t="shared" si="1"/>
        <v>0.09476923076923072</v>
      </c>
      <c r="E28">
        <f t="shared" si="2"/>
        <v>0.008981207100591707</v>
      </c>
    </row>
    <row r="29" spans="1:5" ht="12.75">
      <c r="A29">
        <f t="shared" si="0"/>
        <v>28</v>
      </c>
      <c r="B29" t="s">
        <v>14</v>
      </c>
      <c r="C29" s="2">
        <v>8.13</v>
      </c>
      <c r="D29" s="2">
        <f t="shared" si="1"/>
        <v>-0.5752307692307692</v>
      </c>
      <c r="E29">
        <f t="shared" si="2"/>
        <v>0.3308904378698225</v>
      </c>
    </row>
    <row r="30" spans="1:5" ht="12.75">
      <c r="A30">
        <f t="shared" si="0"/>
        <v>29</v>
      </c>
      <c r="B30" t="s">
        <v>14</v>
      </c>
      <c r="C30" s="2">
        <v>8.07</v>
      </c>
      <c r="D30" s="2">
        <f t="shared" si="1"/>
        <v>-0.6352307692307697</v>
      </c>
      <c r="E30">
        <f t="shared" si="2"/>
        <v>0.4035181301775154</v>
      </c>
    </row>
    <row r="31" spans="1:5" ht="12.75">
      <c r="A31">
        <f t="shared" si="0"/>
        <v>30</v>
      </c>
      <c r="B31" t="s">
        <v>14</v>
      </c>
      <c r="C31" s="2">
        <v>8.6</v>
      </c>
      <c r="D31" s="2">
        <f t="shared" si="1"/>
        <v>-0.10523076923077035</v>
      </c>
      <c r="E31">
        <f t="shared" si="2"/>
        <v>0.011073514792899643</v>
      </c>
    </row>
    <row r="32" spans="1:5" ht="12.75">
      <c r="A32">
        <f t="shared" si="0"/>
        <v>31</v>
      </c>
      <c r="B32" t="s">
        <v>14</v>
      </c>
      <c r="C32" s="2">
        <v>8.89</v>
      </c>
      <c r="D32" s="2">
        <f t="shared" si="1"/>
        <v>0.18476923076923057</v>
      </c>
      <c r="E32">
        <f t="shared" si="2"/>
        <v>0.03413966863905318</v>
      </c>
    </row>
    <row r="33" spans="1:5" ht="12.75">
      <c r="A33">
        <f t="shared" si="0"/>
        <v>32</v>
      </c>
      <c r="B33" t="s">
        <v>14</v>
      </c>
      <c r="C33" s="2">
        <v>8.84</v>
      </c>
      <c r="D33" s="2">
        <f t="shared" si="1"/>
        <v>0.13476923076922986</v>
      </c>
      <c r="E33">
        <f t="shared" si="2"/>
        <v>0.018162745562129934</v>
      </c>
    </row>
    <row r="34" spans="1:5" ht="12.75">
      <c r="A34">
        <f t="shared" si="0"/>
        <v>33</v>
      </c>
      <c r="B34" t="s">
        <v>15</v>
      </c>
      <c r="C34" s="2">
        <v>8.69</v>
      </c>
      <c r="D34" s="2">
        <f t="shared" si="1"/>
        <v>-0.015230769230770491</v>
      </c>
      <c r="E34">
        <f t="shared" si="2"/>
        <v>0.00023197633136098515</v>
      </c>
    </row>
    <row r="35" spans="1:5" ht="12.75">
      <c r="A35">
        <f aca="true" t="shared" si="3" ref="A35:A66">A34+1</f>
        <v>34</v>
      </c>
      <c r="B35" t="s">
        <v>15</v>
      </c>
      <c r="C35" s="2">
        <v>9</v>
      </c>
      <c r="D35" s="2">
        <f t="shared" si="1"/>
        <v>0.29476923076923</v>
      </c>
      <c r="E35">
        <f t="shared" si="2"/>
        <v>0.08688889940828358</v>
      </c>
    </row>
    <row r="36" spans="1:5" ht="12.75">
      <c r="A36">
        <f t="shared" si="3"/>
        <v>35</v>
      </c>
      <c r="B36" t="s">
        <v>15</v>
      </c>
      <c r="C36" s="2">
        <v>8.15</v>
      </c>
      <c r="D36" s="2">
        <f t="shared" si="1"/>
        <v>-0.5552307692307696</v>
      </c>
      <c r="E36">
        <f t="shared" si="2"/>
        <v>0.30828120710059215</v>
      </c>
    </row>
    <row r="37" spans="1:5" ht="12.75">
      <c r="A37">
        <f t="shared" si="3"/>
        <v>36</v>
      </c>
      <c r="B37" t="s">
        <v>15</v>
      </c>
      <c r="C37" s="2">
        <v>8.53</v>
      </c>
      <c r="D37" s="2">
        <f t="shared" si="1"/>
        <v>-0.17523076923077063</v>
      </c>
      <c r="E37">
        <f t="shared" si="2"/>
        <v>0.030705822485207594</v>
      </c>
    </row>
    <row r="38" spans="1:5" ht="12.75">
      <c r="A38">
        <f t="shared" si="3"/>
        <v>37</v>
      </c>
      <c r="B38" t="s">
        <v>15</v>
      </c>
      <c r="C38" s="2">
        <v>8</v>
      </c>
      <c r="D38" s="2">
        <f t="shared" si="1"/>
        <v>-0.70523076923077</v>
      </c>
      <c r="E38">
        <f t="shared" si="2"/>
        <v>0.4973504378698236</v>
      </c>
    </row>
    <row r="39" spans="1:5" ht="12.75">
      <c r="A39">
        <f t="shared" si="3"/>
        <v>38</v>
      </c>
      <c r="B39" t="s">
        <v>15</v>
      </c>
      <c r="C39" s="2">
        <v>8.25</v>
      </c>
      <c r="D39" s="2">
        <f t="shared" si="1"/>
        <v>-0.45523076923077</v>
      </c>
      <c r="E39">
        <f t="shared" si="2"/>
        <v>0.20723505325443856</v>
      </c>
    </row>
    <row r="40" spans="1:5" ht="12.75">
      <c r="A40">
        <f t="shared" si="3"/>
        <v>39</v>
      </c>
      <c r="B40" t="s">
        <v>15</v>
      </c>
      <c r="C40" s="2">
        <v>8.75</v>
      </c>
      <c r="D40" s="2">
        <f t="shared" si="1"/>
        <v>0.044769230769230006</v>
      </c>
      <c r="E40">
        <f t="shared" si="2"/>
        <v>0.002004284023668571</v>
      </c>
    </row>
    <row r="41" spans="1:5" ht="12.75">
      <c r="A41">
        <f t="shared" si="3"/>
        <v>40</v>
      </c>
      <c r="B41" t="s">
        <v>15</v>
      </c>
      <c r="C41" s="2">
        <v>8.72</v>
      </c>
      <c r="D41" s="2">
        <f t="shared" si="1"/>
        <v>0.014769230769230646</v>
      </c>
      <c r="E41">
        <f t="shared" si="2"/>
        <v>0.00021813017751478925</v>
      </c>
    </row>
    <row r="42" spans="1:5" ht="12.75">
      <c r="A42">
        <f t="shared" si="3"/>
        <v>41</v>
      </c>
      <c r="B42" t="s">
        <v>15</v>
      </c>
      <c r="C42" s="2">
        <v>8.28</v>
      </c>
      <c r="D42" s="2">
        <f t="shared" si="1"/>
        <v>-0.42523076923077063</v>
      </c>
      <c r="E42">
        <f t="shared" si="2"/>
        <v>0.1808212071005929</v>
      </c>
    </row>
    <row r="43" spans="1:5" ht="12.75">
      <c r="A43">
        <f t="shared" si="3"/>
        <v>42</v>
      </c>
      <c r="B43" t="s">
        <v>15</v>
      </c>
      <c r="C43" s="2">
        <v>8.69</v>
      </c>
      <c r="D43" s="2">
        <f t="shared" si="1"/>
        <v>-0.015230769230770491</v>
      </c>
      <c r="E43">
        <f t="shared" si="2"/>
        <v>0.00023197633136098515</v>
      </c>
    </row>
    <row r="44" spans="1:5" ht="12.75">
      <c r="A44">
        <f t="shared" si="3"/>
        <v>43</v>
      </c>
      <c r="B44" t="s">
        <v>15</v>
      </c>
      <c r="C44" s="2">
        <v>8.53</v>
      </c>
      <c r="D44" s="2">
        <f t="shared" si="1"/>
        <v>-0.17523076923077063</v>
      </c>
      <c r="E44">
        <f t="shared" si="2"/>
        <v>0.030705822485207594</v>
      </c>
    </row>
    <row r="45" spans="1:5" ht="12.75">
      <c r="A45">
        <f t="shared" si="3"/>
        <v>44</v>
      </c>
      <c r="B45" t="s">
        <v>16</v>
      </c>
      <c r="C45" s="2">
        <v>8.62</v>
      </c>
      <c r="D45" s="2">
        <f t="shared" si="1"/>
        <v>-0.08523076923077078</v>
      </c>
      <c r="E45">
        <f t="shared" si="2"/>
        <v>0.007264284023668902</v>
      </c>
    </row>
    <row r="46" spans="1:5" ht="12.75">
      <c r="A46">
        <f t="shared" si="3"/>
        <v>45</v>
      </c>
      <c r="B46" t="s">
        <v>16</v>
      </c>
      <c r="C46" s="2">
        <v>8.84</v>
      </c>
      <c r="D46" s="2">
        <f t="shared" si="1"/>
        <v>0.13476923076922986</v>
      </c>
      <c r="E46">
        <f t="shared" si="2"/>
        <v>0.018162745562129934</v>
      </c>
    </row>
    <row r="47" spans="1:5" ht="12.75">
      <c r="A47">
        <f t="shared" si="3"/>
        <v>46</v>
      </c>
      <c r="B47" t="s">
        <v>16</v>
      </c>
      <c r="C47" s="2">
        <v>8.75</v>
      </c>
      <c r="D47" s="2">
        <f t="shared" si="1"/>
        <v>0.044769230769230006</v>
      </c>
      <c r="E47">
        <f t="shared" si="2"/>
        <v>0.002004284023668571</v>
      </c>
    </row>
    <row r="48" spans="1:5" ht="12.75">
      <c r="A48">
        <f t="shared" si="3"/>
        <v>47</v>
      </c>
      <c r="B48" t="s">
        <v>16</v>
      </c>
      <c r="C48" s="2">
        <v>8.97</v>
      </c>
      <c r="D48" s="2">
        <f t="shared" si="1"/>
        <v>0.26476923076923065</v>
      </c>
      <c r="E48">
        <f t="shared" si="2"/>
        <v>0.07010274556213011</v>
      </c>
    </row>
    <row r="49" spans="1:5" ht="12.75">
      <c r="A49">
        <f t="shared" si="3"/>
        <v>48</v>
      </c>
      <c r="B49" t="s">
        <v>16</v>
      </c>
      <c r="C49" s="2">
        <v>8.85</v>
      </c>
      <c r="D49" s="2">
        <f t="shared" si="1"/>
        <v>0.14476923076922965</v>
      </c>
      <c r="E49">
        <f t="shared" si="2"/>
        <v>0.02095813017751447</v>
      </c>
    </row>
    <row r="50" spans="1:5" ht="12.75">
      <c r="A50">
        <f t="shared" si="3"/>
        <v>49</v>
      </c>
      <c r="B50" t="s">
        <v>16</v>
      </c>
      <c r="C50" s="2">
        <v>8.72</v>
      </c>
      <c r="D50" s="2">
        <f t="shared" si="1"/>
        <v>0.014769230769230646</v>
      </c>
      <c r="E50">
        <f t="shared" si="2"/>
        <v>0.00021813017751478925</v>
      </c>
    </row>
    <row r="51" spans="1:5" ht="12.75">
      <c r="A51">
        <f t="shared" si="3"/>
        <v>50</v>
      </c>
      <c r="B51" t="s">
        <v>16</v>
      </c>
      <c r="C51" s="2">
        <v>8.94</v>
      </c>
      <c r="D51" s="2">
        <f t="shared" si="1"/>
        <v>0.2347692307692295</v>
      </c>
      <c r="E51">
        <f t="shared" si="2"/>
        <v>0.05511659171597574</v>
      </c>
    </row>
    <row r="52" spans="1:5" ht="12.75">
      <c r="A52">
        <f t="shared" si="3"/>
        <v>51</v>
      </c>
      <c r="B52" t="s">
        <v>17</v>
      </c>
      <c r="C52" s="2">
        <v>8.59</v>
      </c>
      <c r="D52" s="2">
        <f t="shared" si="1"/>
        <v>-0.11523076923077014</v>
      </c>
      <c r="E52">
        <f t="shared" si="2"/>
        <v>0.013278130177515002</v>
      </c>
    </row>
    <row r="53" spans="1:5" ht="12.75">
      <c r="A53">
        <f t="shared" si="3"/>
        <v>52</v>
      </c>
      <c r="B53" t="s">
        <v>17</v>
      </c>
      <c r="C53" s="2">
        <v>8.97</v>
      </c>
      <c r="D53" s="2">
        <f t="shared" si="1"/>
        <v>0.26476923076923065</v>
      </c>
      <c r="E53">
        <f t="shared" si="2"/>
        <v>0.07010274556213011</v>
      </c>
    </row>
    <row r="54" spans="1:5" ht="12.75">
      <c r="A54">
        <f t="shared" si="3"/>
        <v>53</v>
      </c>
      <c r="B54" t="s">
        <v>17</v>
      </c>
      <c r="C54" s="2">
        <v>8.5</v>
      </c>
      <c r="D54" s="2">
        <f t="shared" si="1"/>
        <v>-0.20523076923077</v>
      </c>
      <c r="E54">
        <f t="shared" si="2"/>
        <v>0.042119668639053566</v>
      </c>
    </row>
    <row r="55" spans="1:5" ht="12.75">
      <c r="A55">
        <f t="shared" si="3"/>
        <v>54</v>
      </c>
      <c r="B55" t="s">
        <v>17</v>
      </c>
      <c r="C55" s="2">
        <v>8.72</v>
      </c>
      <c r="D55" s="2">
        <f t="shared" si="1"/>
        <v>0.014769230769230646</v>
      </c>
      <c r="E55">
        <f t="shared" si="2"/>
        <v>0.00021813017751478925</v>
      </c>
    </row>
    <row r="56" spans="1:5" ht="12.75">
      <c r="A56">
        <f t="shared" si="3"/>
        <v>55</v>
      </c>
      <c r="B56" t="s">
        <v>18</v>
      </c>
      <c r="C56" s="2">
        <v>8.85</v>
      </c>
      <c r="D56" s="2">
        <f t="shared" si="1"/>
        <v>0.14476923076922965</v>
      </c>
      <c r="E56">
        <f t="shared" si="2"/>
        <v>0.02095813017751447</v>
      </c>
    </row>
    <row r="57" spans="1:5" ht="12.75">
      <c r="A57">
        <f t="shared" si="3"/>
        <v>56</v>
      </c>
      <c r="B57" t="s">
        <v>18</v>
      </c>
      <c r="C57" s="2">
        <v>8.87</v>
      </c>
      <c r="D57" s="2">
        <f t="shared" si="1"/>
        <v>0.16476923076922922</v>
      </c>
      <c r="E57">
        <f t="shared" si="2"/>
        <v>0.027148899408283515</v>
      </c>
    </row>
    <row r="58" spans="1:5" ht="12.75">
      <c r="A58">
        <f t="shared" si="3"/>
        <v>57</v>
      </c>
      <c r="B58" t="s">
        <v>18</v>
      </c>
      <c r="C58" s="2">
        <v>8.75</v>
      </c>
      <c r="D58" s="2">
        <f t="shared" si="1"/>
        <v>0.044769230769230006</v>
      </c>
      <c r="E58">
        <f t="shared" si="2"/>
        <v>0.002004284023668571</v>
      </c>
    </row>
    <row r="59" spans="1:5" ht="12.75">
      <c r="A59">
        <f t="shared" si="3"/>
        <v>58</v>
      </c>
      <c r="B59" t="s">
        <v>18</v>
      </c>
      <c r="C59" s="2">
        <v>8.78</v>
      </c>
      <c r="D59" s="2">
        <f t="shared" si="1"/>
        <v>0.07476923076922937</v>
      </c>
      <c r="E59">
        <f t="shared" si="2"/>
        <v>0.005590437869822275</v>
      </c>
    </row>
    <row r="60" spans="1:5" ht="12.75">
      <c r="A60">
        <f t="shared" si="3"/>
        <v>59</v>
      </c>
      <c r="B60" t="s">
        <v>19</v>
      </c>
      <c r="C60" s="2">
        <v>8.37</v>
      </c>
      <c r="D60" s="2">
        <f t="shared" si="1"/>
        <v>-0.3352307692307708</v>
      </c>
      <c r="E60">
        <f t="shared" si="2"/>
        <v>0.11237966863905428</v>
      </c>
    </row>
    <row r="61" spans="1:5" ht="12.75">
      <c r="A61">
        <f t="shared" si="3"/>
        <v>60</v>
      </c>
      <c r="B61" t="s">
        <v>19</v>
      </c>
      <c r="C61" s="2">
        <v>8.2</v>
      </c>
      <c r="D61" s="2">
        <f t="shared" si="1"/>
        <v>-0.5052307692307707</v>
      </c>
      <c r="E61">
        <f t="shared" si="2"/>
        <v>0.2552581301775163</v>
      </c>
    </row>
    <row r="62" spans="1:5" ht="12.75">
      <c r="A62">
        <f t="shared" si="3"/>
        <v>61</v>
      </c>
      <c r="B62" t="s">
        <v>20</v>
      </c>
      <c r="C62" s="2">
        <v>8.5</v>
      </c>
      <c r="D62" s="2">
        <f t="shared" si="1"/>
        <v>-0.20523076923077</v>
      </c>
      <c r="E62">
        <f t="shared" si="2"/>
        <v>0.042119668639053566</v>
      </c>
    </row>
    <row r="63" spans="1:5" ht="12.75">
      <c r="A63">
        <f t="shared" si="3"/>
        <v>62</v>
      </c>
      <c r="B63" t="s">
        <v>20</v>
      </c>
      <c r="C63" s="2">
        <v>8.41</v>
      </c>
      <c r="D63" s="2">
        <f t="shared" si="1"/>
        <v>-0.29523076923076985</v>
      </c>
      <c r="E63">
        <f t="shared" si="2"/>
        <v>0.08716120710059208</v>
      </c>
    </row>
    <row r="64" spans="1:5" ht="12.75">
      <c r="A64">
        <f t="shared" si="3"/>
        <v>63</v>
      </c>
      <c r="B64" t="s">
        <v>20</v>
      </c>
      <c r="C64" s="2">
        <v>8.28</v>
      </c>
      <c r="D64" s="2">
        <f t="shared" si="1"/>
        <v>-0.42523076923077063</v>
      </c>
      <c r="E64">
        <f t="shared" si="2"/>
        <v>0.1808212071005929</v>
      </c>
    </row>
    <row r="65" spans="1:5" ht="12.75">
      <c r="A65">
        <f t="shared" si="3"/>
        <v>64</v>
      </c>
      <c r="B65" t="s">
        <v>21</v>
      </c>
      <c r="C65" s="2">
        <v>8.52</v>
      </c>
      <c r="D65" s="2">
        <f t="shared" si="1"/>
        <v>-0.18523076923077042</v>
      </c>
      <c r="E65">
        <f t="shared" si="2"/>
        <v>0.03431043786982293</v>
      </c>
    </row>
    <row r="66" spans="1:5" ht="12.75">
      <c r="A66">
        <f t="shared" si="3"/>
        <v>65</v>
      </c>
      <c r="B66" t="s">
        <v>21</v>
      </c>
      <c r="C66" s="2">
        <v>8.68</v>
      </c>
      <c r="D66" s="2">
        <f t="shared" si="1"/>
        <v>-0.025230769230770278</v>
      </c>
      <c r="E66">
        <f t="shared" si="2"/>
        <v>0.0006365917159763842</v>
      </c>
    </row>
    <row r="67" spans="1:5" ht="12.75">
      <c r="A67">
        <f aca="true" t="shared" si="4" ref="A67:A98">A66+1</f>
        <v>66</v>
      </c>
      <c r="B67" t="s">
        <v>21</v>
      </c>
      <c r="C67" s="2">
        <v>8.78</v>
      </c>
      <c r="D67" s="2">
        <f aca="true" t="shared" si="5" ref="D67:D130">C67-$C$132</f>
        <v>0.07476923076922937</v>
      </c>
      <c r="E67">
        <f aca="true" t="shared" si="6" ref="E67:E130">D67*D67</f>
        <v>0.005590437869822275</v>
      </c>
    </row>
    <row r="68" spans="1:5" ht="12.75">
      <c r="A68">
        <f t="shared" si="4"/>
        <v>67</v>
      </c>
      <c r="B68" t="s">
        <v>19</v>
      </c>
      <c r="C68" s="2">
        <v>8.81</v>
      </c>
      <c r="D68" s="2">
        <f t="shared" si="5"/>
        <v>0.1047692307692305</v>
      </c>
      <c r="E68">
        <f t="shared" si="6"/>
        <v>0.010976591715976276</v>
      </c>
    </row>
    <row r="69" spans="1:5" ht="12.75">
      <c r="A69">
        <f t="shared" si="4"/>
        <v>68</v>
      </c>
      <c r="B69" t="s">
        <v>19</v>
      </c>
      <c r="C69" s="2">
        <v>8.21</v>
      </c>
      <c r="D69" s="2">
        <f t="shared" si="5"/>
        <v>-0.49523076923076914</v>
      </c>
      <c r="E69">
        <f t="shared" si="6"/>
        <v>0.2452535147928993</v>
      </c>
    </row>
    <row r="70" spans="1:5" ht="12.75">
      <c r="A70">
        <f t="shared" si="4"/>
        <v>69</v>
      </c>
      <c r="B70" t="s">
        <v>22</v>
      </c>
      <c r="C70" s="2">
        <v>8.94</v>
      </c>
      <c r="D70" s="2">
        <f t="shared" si="5"/>
        <v>0.2347692307692295</v>
      </c>
      <c r="E70">
        <f t="shared" si="6"/>
        <v>0.05511659171597574</v>
      </c>
    </row>
    <row r="71" spans="1:5" ht="12.75">
      <c r="A71">
        <f t="shared" si="4"/>
        <v>70</v>
      </c>
      <c r="B71" t="s">
        <v>23</v>
      </c>
      <c r="C71" s="2">
        <v>8.86</v>
      </c>
      <c r="D71" s="2">
        <f t="shared" si="5"/>
        <v>0.15476923076922944</v>
      </c>
      <c r="E71">
        <f t="shared" si="6"/>
        <v>0.023953514792898995</v>
      </c>
    </row>
    <row r="72" spans="1:5" ht="12.75">
      <c r="A72">
        <f t="shared" si="4"/>
        <v>71</v>
      </c>
      <c r="B72" t="s">
        <v>23</v>
      </c>
      <c r="C72" s="2">
        <v>8.81</v>
      </c>
      <c r="D72" s="2">
        <f t="shared" si="5"/>
        <v>0.1047692307692305</v>
      </c>
      <c r="E72">
        <f t="shared" si="6"/>
        <v>0.010976591715976276</v>
      </c>
    </row>
    <row r="73" spans="1:5" ht="12.75">
      <c r="A73">
        <f t="shared" si="4"/>
        <v>72</v>
      </c>
      <c r="B73" t="s">
        <v>23</v>
      </c>
      <c r="C73" s="2">
        <v>8.77</v>
      </c>
      <c r="D73" s="2">
        <f t="shared" si="5"/>
        <v>0.06476923076922958</v>
      </c>
      <c r="E73">
        <f t="shared" si="6"/>
        <v>0.0041950532544377155</v>
      </c>
    </row>
    <row r="74" spans="1:5" ht="12.75">
      <c r="A74">
        <f t="shared" si="4"/>
        <v>73</v>
      </c>
      <c r="B74" t="s">
        <v>23</v>
      </c>
      <c r="C74" s="2">
        <v>8.77</v>
      </c>
      <c r="D74" s="2">
        <f t="shared" si="5"/>
        <v>0.06476923076922958</v>
      </c>
      <c r="E74">
        <f t="shared" si="6"/>
        <v>0.0041950532544377155</v>
      </c>
    </row>
    <row r="75" spans="1:5" ht="12.75">
      <c r="A75">
        <f t="shared" si="4"/>
        <v>74</v>
      </c>
      <c r="B75" t="s">
        <v>24</v>
      </c>
      <c r="C75" s="2">
        <v>8.84</v>
      </c>
      <c r="D75" s="2">
        <f t="shared" si="5"/>
        <v>0.13476923076922986</v>
      </c>
      <c r="E75">
        <f t="shared" si="6"/>
        <v>0.018162745562129934</v>
      </c>
    </row>
    <row r="76" spans="1:5" ht="12.75">
      <c r="A76">
        <f t="shared" si="4"/>
        <v>75</v>
      </c>
      <c r="B76" t="s">
        <v>24</v>
      </c>
      <c r="C76" s="2">
        <v>8.84</v>
      </c>
      <c r="D76" s="2">
        <f t="shared" si="5"/>
        <v>0.13476923076922986</v>
      </c>
      <c r="E76">
        <f t="shared" si="6"/>
        <v>0.018162745562129934</v>
      </c>
    </row>
    <row r="77" spans="1:5" ht="12.75">
      <c r="A77">
        <f t="shared" si="4"/>
        <v>76</v>
      </c>
      <c r="B77" t="s">
        <v>24</v>
      </c>
      <c r="C77" s="2">
        <v>8.79</v>
      </c>
      <c r="D77" s="2">
        <f t="shared" si="5"/>
        <v>0.08476923076922915</v>
      </c>
      <c r="E77">
        <f t="shared" si="6"/>
        <v>0.007185822485206827</v>
      </c>
    </row>
    <row r="78" spans="1:5" ht="12.75">
      <c r="A78">
        <f t="shared" si="4"/>
        <v>77</v>
      </c>
      <c r="B78" t="s">
        <v>24</v>
      </c>
      <c r="C78" s="2">
        <v>8.87</v>
      </c>
      <c r="D78" s="2">
        <f t="shared" si="5"/>
        <v>0.16476923076922922</v>
      </c>
      <c r="E78">
        <f t="shared" si="6"/>
        <v>0.027148899408283515</v>
      </c>
    </row>
    <row r="79" spans="1:5" ht="12.75">
      <c r="A79">
        <f t="shared" si="4"/>
        <v>78</v>
      </c>
      <c r="B79" t="s">
        <v>25</v>
      </c>
      <c r="C79" s="2">
        <v>8.94</v>
      </c>
      <c r="D79" s="2">
        <f t="shared" si="5"/>
        <v>0.2347692307692295</v>
      </c>
      <c r="E79">
        <f t="shared" si="6"/>
        <v>0.05511659171597574</v>
      </c>
    </row>
    <row r="80" spans="1:5" ht="12.75">
      <c r="A80">
        <f t="shared" si="4"/>
        <v>79</v>
      </c>
      <c r="B80" t="s">
        <v>25</v>
      </c>
      <c r="C80" s="2">
        <v>8.89</v>
      </c>
      <c r="D80" s="2">
        <f t="shared" si="5"/>
        <v>0.18476923076923057</v>
      </c>
      <c r="E80">
        <f t="shared" si="6"/>
        <v>0.03413966863905318</v>
      </c>
    </row>
    <row r="81" spans="1:5" ht="12.75">
      <c r="A81">
        <f t="shared" si="4"/>
        <v>80</v>
      </c>
      <c r="B81" t="s">
        <v>25</v>
      </c>
      <c r="C81" s="2">
        <v>8.8</v>
      </c>
      <c r="D81" s="2">
        <f t="shared" si="5"/>
        <v>0.09476923076923072</v>
      </c>
      <c r="E81">
        <f t="shared" si="6"/>
        <v>0.008981207100591707</v>
      </c>
    </row>
    <row r="82" spans="1:5" ht="12.75">
      <c r="A82">
        <f t="shared" si="4"/>
        <v>81</v>
      </c>
      <c r="B82" t="s">
        <v>25</v>
      </c>
      <c r="C82" s="2">
        <v>8.86</v>
      </c>
      <c r="D82" s="2">
        <f t="shared" si="5"/>
        <v>0.15476923076922944</v>
      </c>
      <c r="E82">
        <f t="shared" si="6"/>
        <v>0.023953514792898995</v>
      </c>
    </row>
    <row r="83" spans="1:5" ht="12.75">
      <c r="A83">
        <f t="shared" si="4"/>
        <v>82</v>
      </c>
      <c r="B83" t="s">
        <v>26</v>
      </c>
      <c r="C83" s="2">
        <v>8.85</v>
      </c>
      <c r="D83" s="2">
        <f t="shared" si="5"/>
        <v>0.14476923076922965</v>
      </c>
      <c r="E83">
        <f t="shared" si="6"/>
        <v>0.02095813017751447</v>
      </c>
    </row>
    <row r="84" spans="1:5" ht="12.75">
      <c r="A84">
        <f t="shared" si="4"/>
        <v>83</v>
      </c>
      <c r="B84" t="s">
        <v>26</v>
      </c>
      <c r="C84" s="2">
        <v>8.78</v>
      </c>
      <c r="D84" s="2">
        <f t="shared" si="5"/>
        <v>0.07476923076922937</v>
      </c>
      <c r="E84">
        <f t="shared" si="6"/>
        <v>0.005590437869822275</v>
      </c>
    </row>
    <row r="85" spans="1:5" ht="12.75">
      <c r="A85">
        <f t="shared" si="4"/>
        <v>84</v>
      </c>
      <c r="B85" t="s">
        <v>26</v>
      </c>
      <c r="C85" s="2">
        <v>8.8</v>
      </c>
      <c r="D85" s="2">
        <f t="shared" si="5"/>
        <v>0.09476923076923072</v>
      </c>
      <c r="E85">
        <f t="shared" si="6"/>
        <v>0.008981207100591707</v>
      </c>
    </row>
    <row r="86" spans="1:5" ht="12.75">
      <c r="A86">
        <f t="shared" si="4"/>
        <v>85</v>
      </c>
      <c r="B86" t="s">
        <v>26</v>
      </c>
      <c r="C86" s="2">
        <v>8.87</v>
      </c>
      <c r="D86" s="2">
        <f t="shared" si="5"/>
        <v>0.16476923076922922</v>
      </c>
      <c r="E86">
        <f t="shared" si="6"/>
        <v>0.027148899408283515</v>
      </c>
    </row>
    <row r="87" spans="1:5" ht="12.75">
      <c r="A87">
        <f t="shared" si="4"/>
        <v>86</v>
      </c>
      <c r="B87" t="s">
        <v>27</v>
      </c>
      <c r="C87" s="2">
        <v>8.21</v>
      </c>
      <c r="D87" s="2">
        <f t="shared" si="5"/>
        <v>-0.49523076923076914</v>
      </c>
      <c r="E87">
        <f t="shared" si="6"/>
        <v>0.2452535147928993</v>
      </c>
    </row>
    <row r="88" spans="1:5" ht="12.75">
      <c r="A88">
        <f t="shared" si="4"/>
        <v>87</v>
      </c>
      <c r="B88" t="s">
        <v>27</v>
      </c>
      <c r="C88" s="2">
        <v>8.15</v>
      </c>
      <c r="D88" s="2">
        <f t="shared" si="5"/>
        <v>-0.5552307692307696</v>
      </c>
      <c r="E88">
        <f t="shared" si="6"/>
        <v>0.30828120710059215</v>
      </c>
    </row>
    <row r="89" spans="1:5" ht="12.75">
      <c r="A89">
        <f t="shared" si="4"/>
        <v>88</v>
      </c>
      <c r="B89" t="s">
        <v>27</v>
      </c>
      <c r="C89" s="2">
        <v>8.22</v>
      </c>
      <c r="D89" s="2">
        <f t="shared" si="5"/>
        <v>-0.48523076923076935</v>
      </c>
      <c r="E89">
        <f t="shared" si="6"/>
        <v>0.23544889940828415</v>
      </c>
    </row>
    <row r="90" spans="1:5" ht="12.75">
      <c r="A90">
        <f t="shared" si="4"/>
        <v>89</v>
      </c>
      <c r="B90" t="s">
        <v>27</v>
      </c>
      <c r="C90" s="2">
        <v>8.14</v>
      </c>
      <c r="D90" s="2">
        <f t="shared" si="5"/>
        <v>-0.5652307692307694</v>
      </c>
      <c r="E90">
        <f t="shared" si="6"/>
        <v>0.3194858224852073</v>
      </c>
    </row>
    <row r="91" spans="1:5" ht="12.75">
      <c r="A91">
        <f t="shared" si="4"/>
        <v>90</v>
      </c>
      <c r="B91" t="s">
        <v>27</v>
      </c>
      <c r="C91" s="2">
        <v>8.35</v>
      </c>
      <c r="D91" s="2">
        <f t="shared" si="5"/>
        <v>-0.35523076923077035</v>
      </c>
      <c r="E91">
        <f t="shared" si="6"/>
        <v>0.12618889940828482</v>
      </c>
    </row>
    <row r="92" spans="1:5" ht="12.75">
      <c r="A92">
        <f t="shared" si="4"/>
        <v>91</v>
      </c>
      <c r="B92" t="s">
        <v>27</v>
      </c>
      <c r="C92" s="2">
        <v>8.22</v>
      </c>
      <c r="D92" s="2">
        <f t="shared" si="5"/>
        <v>-0.48523076923076935</v>
      </c>
      <c r="E92">
        <f t="shared" si="6"/>
        <v>0.23544889940828415</v>
      </c>
    </row>
    <row r="93" spans="1:5" ht="12.75">
      <c r="A93">
        <f t="shared" si="4"/>
        <v>92</v>
      </c>
      <c r="B93" t="s">
        <v>27</v>
      </c>
      <c r="C93" s="2">
        <v>8.85</v>
      </c>
      <c r="D93" s="2">
        <f t="shared" si="5"/>
        <v>0.14476923076922965</v>
      </c>
      <c r="E93">
        <f t="shared" si="6"/>
        <v>0.02095813017751447</v>
      </c>
    </row>
    <row r="94" spans="1:5" ht="12.75">
      <c r="A94">
        <f t="shared" si="4"/>
        <v>93</v>
      </c>
      <c r="B94" t="s">
        <v>27</v>
      </c>
      <c r="C94" s="2">
        <v>9.02</v>
      </c>
      <c r="D94" s="2">
        <f t="shared" si="5"/>
        <v>0.3147692307692296</v>
      </c>
      <c r="E94">
        <f t="shared" si="6"/>
        <v>0.0990796686390525</v>
      </c>
    </row>
    <row r="95" spans="1:5" ht="12.75">
      <c r="A95">
        <f t="shared" si="4"/>
        <v>94</v>
      </c>
      <c r="B95" t="s">
        <v>28</v>
      </c>
      <c r="C95" s="2">
        <v>8.84</v>
      </c>
      <c r="D95" s="2">
        <f t="shared" si="5"/>
        <v>0.13476923076922986</v>
      </c>
      <c r="E95">
        <f t="shared" si="6"/>
        <v>0.018162745562129934</v>
      </c>
    </row>
    <row r="96" spans="1:5" ht="12.75">
      <c r="A96">
        <f t="shared" si="4"/>
        <v>95</v>
      </c>
      <c r="B96" t="s">
        <v>28</v>
      </c>
      <c r="C96" s="2">
        <v>8.86</v>
      </c>
      <c r="D96" s="2">
        <f t="shared" si="5"/>
        <v>0.15476923076922944</v>
      </c>
      <c r="E96">
        <f t="shared" si="6"/>
        <v>0.023953514792898995</v>
      </c>
    </row>
    <row r="97" spans="1:5" ht="12.75">
      <c r="A97">
        <f t="shared" si="4"/>
        <v>96</v>
      </c>
      <c r="B97" t="s">
        <v>29</v>
      </c>
      <c r="C97" s="2">
        <v>8.92</v>
      </c>
      <c r="D97" s="2">
        <f t="shared" si="5"/>
        <v>0.21476923076922994</v>
      </c>
      <c r="E97">
        <f t="shared" si="6"/>
        <v>0.04612582248520674</v>
      </c>
    </row>
    <row r="98" spans="1:5" ht="12.75">
      <c r="A98">
        <f t="shared" si="4"/>
        <v>97</v>
      </c>
      <c r="B98" t="s">
        <v>29</v>
      </c>
      <c r="C98" s="2">
        <v>8.9</v>
      </c>
      <c r="D98" s="2">
        <f t="shared" si="5"/>
        <v>0.19476923076923036</v>
      </c>
      <c r="E98">
        <f t="shared" si="6"/>
        <v>0.03793505325443771</v>
      </c>
    </row>
    <row r="99" spans="1:5" ht="12.75">
      <c r="A99">
        <f aca="true" t="shared" si="7" ref="A99:A131">A98+1</f>
        <v>98</v>
      </c>
      <c r="B99" t="s">
        <v>29</v>
      </c>
      <c r="C99" s="2">
        <v>8.03</v>
      </c>
      <c r="D99" s="2">
        <f t="shared" si="5"/>
        <v>-0.6752307692307706</v>
      </c>
      <c r="E99">
        <f t="shared" si="6"/>
        <v>0.4559365917159782</v>
      </c>
    </row>
    <row r="100" spans="1:5" ht="12.75">
      <c r="A100">
        <f t="shared" si="7"/>
        <v>99</v>
      </c>
      <c r="B100" t="s">
        <v>29</v>
      </c>
      <c r="C100" s="2">
        <v>8.16</v>
      </c>
      <c r="D100" s="2">
        <f t="shared" si="5"/>
        <v>-0.5452307692307699</v>
      </c>
      <c r="E100">
        <f t="shared" si="6"/>
        <v>0.29727659171597703</v>
      </c>
    </row>
    <row r="101" spans="1:5" ht="12.75">
      <c r="A101">
        <f t="shared" si="7"/>
        <v>100</v>
      </c>
      <c r="B101" t="s">
        <v>29</v>
      </c>
      <c r="C101" s="2">
        <v>8.87</v>
      </c>
      <c r="D101" s="2">
        <f t="shared" si="5"/>
        <v>0.16476923076922922</v>
      </c>
      <c r="E101">
        <f t="shared" si="6"/>
        <v>0.027148899408283515</v>
      </c>
    </row>
    <row r="102" spans="1:5" ht="12.75">
      <c r="A102">
        <f t="shared" si="7"/>
        <v>101</v>
      </c>
      <c r="B102" t="s">
        <v>29</v>
      </c>
      <c r="C102" s="2">
        <v>8.83</v>
      </c>
      <c r="D102" s="2">
        <f t="shared" si="5"/>
        <v>0.12476923076923008</v>
      </c>
      <c r="E102">
        <f t="shared" si="6"/>
        <v>0.01556736094674539</v>
      </c>
    </row>
    <row r="103" spans="1:5" ht="12.75">
      <c r="A103">
        <f t="shared" si="7"/>
        <v>102</v>
      </c>
      <c r="B103" t="s">
        <v>29</v>
      </c>
      <c r="C103" s="2">
        <v>8.79</v>
      </c>
      <c r="D103" s="2">
        <f t="shared" si="5"/>
        <v>0.08476923076922915</v>
      </c>
      <c r="E103">
        <f t="shared" si="6"/>
        <v>0.007185822485206827</v>
      </c>
    </row>
    <row r="104" spans="1:5" ht="12.75">
      <c r="A104">
        <f t="shared" si="7"/>
        <v>103</v>
      </c>
      <c r="B104" t="s">
        <v>29</v>
      </c>
      <c r="C104" s="2">
        <v>8.43</v>
      </c>
      <c r="D104" s="2">
        <f t="shared" si="5"/>
        <v>-0.2752307692307703</v>
      </c>
      <c r="E104">
        <f t="shared" si="6"/>
        <v>0.07575197633136152</v>
      </c>
    </row>
    <row r="105" spans="1:5" ht="12.75">
      <c r="A105">
        <f t="shared" si="7"/>
        <v>104</v>
      </c>
      <c r="B105" t="s">
        <v>29</v>
      </c>
      <c r="C105" s="2">
        <v>9</v>
      </c>
      <c r="D105" s="2">
        <f t="shared" si="5"/>
        <v>0.29476923076923</v>
      </c>
      <c r="E105">
        <f t="shared" si="6"/>
        <v>0.08688889940828358</v>
      </c>
    </row>
    <row r="106" spans="1:5" ht="12.75">
      <c r="A106">
        <f t="shared" si="7"/>
        <v>105</v>
      </c>
      <c r="B106" t="s">
        <v>29</v>
      </c>
      <c r="C106" s="2">
        <v>8.75</v>
      </c>
      <c r="D106" s="2">
        <f t="shared" si="5"/>
        <v>0.044769230769230006</v>
      </c>
      <c r="E106">
        <f t="shared" si="6"/>
        <v>0.002004284023668571</v>
      </c>
    </row>
    <row r="107" spans="1:5" ht="12.75">
      <c r="A107">
        <f t="shared" si="7"/>
        <v>106</v>
      </c>
      <c r="B107" t="s">
        <v>29</v>
      </c>
      <c r="C107" s="2">
        <v>8.85</v>
      </c>
      <c r="D107" s="2">
        <f t="shared" si="5"/>
        <v>0.14476923076922965</v>
      </c>
      <c r="E107">
        <f t="shared" si="6"/>
        <v>0.02095813017751447</v>
      </c>
    </row>
    <row r="108" spans="1:5" ht="12.75">
      <c r="A108">
        <f t="shared" si="7"/>
        <v>107</v>
      </c>
      <c r="B108" t="s">
        <v>33</v>
      </c>
      <c r="C108" s="2">
        <v>8.96</v>
      </c>
      <c r="D108" s="2">
        <f t="shared" si="5"/>
        <v>0.25476923076923086</v>
      </c>
      <c r="E108">
        <f t="shared" si="6"/>
        <v>0.06490736094674561</v>
      </c>
    </row>
    <row r="109" spans="1:5" ht="12.75">
      <c r="A109">
        <f t="shared" si="7"/>
        <v>108</v>
      </c>
      <c r="B109" t="s">
        <v>33</v>
      </c>
      <c r="C109" s="2">
        <v>8.84</v>
      </c>
      <c r="D109" s="2">
        <f t="shared" si="5"/>
        <v>0.13476923076922986</v>
      </c>
      <c r="E109">
        <f t="shared" si="6"/>
        <v>0.018162745562129934</v>
      </c>
    </row>
    <row r="110" spans="1:5" ht="12.75">
      <c r="A110">
        <f t="shared" si="7"/>
        <v>109</v>
      </c>
      <c r="B110" t="s">
        <v>33</v>
      </c>
      <c r="C110" s="2">
        <v>8.79</v>
      </c>
      <c r="D110" s="2">
        <f t="shared" si="5"/>
        <v>0.08476923076922915</v>
      </c>
      <c r="E110">
        <f t="shared" si="6"/>
        <v>0.007185822485206827</v>
      </c>
    </row>
    <row r="111" spans="1:5" ht="12.75">
      <c r="A111">
        <f t="shared" si="7"/>
        <v>110</v>
      </c>
      <c r="B111" t="s">
        <v>33</v>
      </c>
      <c r="C111" s="2">
        <v>8.95</v>
      </c>
      <c r="D111" s="2">
        <f t="shared" si="5"/>
        <v>0.2447692307692293</v>
      </c>
      <c r="E111">
        <f t="shared" si="6"/>
        <v>0.05991197633136022</v>
      </c>
    </row>
    <row r="112" spans="1:5" ht="12.75">
      <c r="A112">
        <f t="shared" si="7"/>
        <v>111</v>
      </c>
      <c r="B112" t="s">
        <v>33</v>
      </c>
      <c r="C112" s="2">
        <v>8.84</v>
      </c>
      <c r="D112" s="2">
        <f t="shared" si="5"/>
        <v>0.13476923076922986</v>
      </c>
      <c r="E112">
        <f t="shared" si="6"/>
        <v>0.018162745562129934</v>
      </c>
    </row>
    <row r="113" spans="1:5" ht="12.75">
      <c r="A113">
        <f t="shared" si="7"/>
        <v>112</v>
      </c>
      <c r="B113" t="s">
        <v>33</v>
      </c>
      <c r="C113" s="2">
        <v>8.79</v>
      </c>
      <c r="D113" s="2">
        <f t="shared" si="5"/>
        <v>0.08476923076922915</v>
      </c>
      <c r="E113">
        <f t="shared" si="6"/>
        <v>0.007185822485206827</v>
      </c>
    </row>
    <row r="114" spans="1:5" ht="12.75">
      <c r="A114">
        <f t="shared" si="7"/>
        <v>113</v>
      </c>
      <c r="B114" t="s">
        <v>33</v>
      </c>
      <c r="C114" s="2">
        <v>8.76</v>
      </c>
      <c r="D114" s="2">
        <f t="shared" si="5"/>
        <v>0.05476923076922979</v>
      </c>
      <c r="E114">
        <f t="shared" si="6"/>
        <v>0.0029996686390531477</v>
      </c>
    </row>
    <row r="115" spans="1:5" ht="12.75">
      <c r="A115">
        <f t="shared" si="7"/>
        <v>114</v>
      </c>
      <c r="B115" t="s">
        <v>33</v>
      </c>
      <c r="C115" s="2">
        <v>8.77</v>
      </c>
      <c r="D115" s="2">
        <f t="shared" si="5"/>
        <v>0.06476923076922958</v>
      </c>
      <c r="E115">
        <f t="shared" si="6"/>
        <v>0.0041950532544377155</v>
      </c>
    </row>
    <row r="116" spans="1:5" ht="12.75">
      <c r="A116">
        <f t="shared" si="7"/>
        <v>115</v>
      </c>
      <c r="B116" t="s">
        <v>33</v>
      </c>
      <c r="C116" s="2">
        <v>8.76</v>
      </c>
      <c r="D116" s="2">
        <f t="shared" si="5"/>
        <v>0.05476923076922979</v>
      </c>
      <c r="E116">
        <f t="shared" si="6"/>
        <v>0.0029996686390531477</v>
      </c>
    </row>
    <row r="117" spans="1:5" ht="12.75">
      <c r="A117">
        <f t="shared" si="7"/>
        <v>116</v>
      </c>
      <c r="B117" t="s">
        <v>33</v>
      </c>
      <c r="C117" s="2">
        <v>8.76</v>
      </c>
      <c r="D117" s="2">
        <f t="shared" si="5"/>
        <v>0.05476923076922979</v>
      </c>
      <c r="E117">
        <f t="shared" si="6"/>
        <v>0.0029996686390531477</v>
      </c>
    </row>
    <row r="118" spans="1:5" ht="12.75">
      <c r="A118">
        <f t="shared" si="7"/>
        <v>117</v>
      </c>
      <c r="B118" t="s">
        <v>34</v>
      </c>
      <c r="C118" s="2">
        <v>8.9</v>
      </c>
      <c r="D118" s="2">
        <f t="shared" si="5"/>
        <v>0.19476923076923036</v>
      </c>
      <c r="E118">
        <f t="shared" si="6"/>
        <v>0.03793505325443771</v>
      </c>
    </row>
    <row r="119" spans="1:5" ht="12.75">
      <c r="A119">
        <f t="shared" si="7"/>
        <v>118</v>
      </c>
      <c r="B119" t="s">
        <v>34</v>
      </c>
      <c r="C119" s="2">
        <v>9.01</v>
      </c>
      <c r="D119" s="2">
        <f t="shared" si="5"/>
        <v>0.3047692307692298</v>
      </c>
      <c r="E119">
        <f t="shared" si="6"/>
        <v>0.09288428402366804</v>
      </c>
    </row>
    <row r="120" spans="1:5" ht="12.75">
      <c r="A120">
        <f t="shared" si="7"/>
        <v>119</v>
      </c>
      <c r="B120" t="s">
        <v>34</v>
      </c>
      <c r="C120" s="2">
        <v>8.98</v>
      </c>
      <c r="D120" s="2">
        <f t="shared" si="5"/>
        <v>0.27476923076923043</v>
      </c>
      <c r="E120">
        <f t="shared" si="6"/>
        <v>0.07549813017751461</v>
      </c>
    </row>
    <row r="121" spans="1:5" ht="12.75">
      <c r="A121">
        <f t="shared" si="7"/>
        <v>120</v>
      </c>
      <c r="B121" t="s">
        <v>34</v>
      </c>
      <c r="C121" s="2">
        <v>8.92</v>
      </c>
      <c r="D121" s="2">
        <f t="shared" si="5"/>
        <v>0.21476923076922994</v>
      </c>
      <c r="E121">
        <f t="shared" si="6"/>
        <v>0.04612582248520674</v>
      </c>
    </row>
    <row r="122" spans="1:5" ht="12.75">
      <c r="A122">
        <f t="shared" si="7"/>
        <v>121</v>
      </c>
      <c r="B122" t="s">
        <v>34</v>
      </c>
      <c r="C122" s="2">
        <v>8.65</v>
      </c>
      <c r="D122" s="2">
        <f t="shared" si="5"/>
        <v>-0.05523076923076964</v>
      </c>
      <c r="E122">
        <f t="shared" si="6"/>
        <v>0.0030504378698225304</v>
      </c>
    </row>
    <row r="123" spans="1:5" ht="12.75">
      <c r="A123">
        <f t="shared" si="7"/>
        <v>122</v>
      </c>
      <c r="B123" t="s">
        <v>34</v>
      </c>
      <c r="C123" s="2">
        <v>8.89</v>
      </c>
      <c r="D123" s="2">
        <f t="shared" si="5"/>
        <v>0.18476923076923057</v>
      </c>
      <c r="E123">
        <f t="shared" si="6"/>
        <v>0.03413966863905318</v>
      </c>
    </row>
    <row r="124" spans="1:5" ht="12.75">
      <c r="A124">
        <f t="shared" si="7"/>
        <v>123</v>
      </c>
      <c r="B124" t="s">
        <v>34</v>
      </c>
      <c r="C124" s="2">
        <v>8.95</v>
      </c>
      <c r="D124" s="2">
        <f t="shared" si="5"/>
        <v>0.2447692307692293</v>
      </c>
      <c r="E124">
        <f t="shared" si="6"/>
        <v>0.05991197633136022</v>
      </c>
    </row>
    <row r="125" spans="1:5" ht="12.75">
      <c r="A125">
        <f t="shared" si="7"/>
        <v>124</v>
      </c>
      <c r="B125" t="s">
        <v>35</v>
      </c>
      <c r="C125" s="2">
        <v>8.81</v>
      </c>
      <c r="D125" s="2">
        <f t="shared" si="5"/>
        <v>0.1047692307692305</v>
      </c>
      <c r="E125">
        <f t="shared" si="6"/>
        <v>0.010976591715976276</v>
      </c>
    </row>
    <row r="126" spans="1:5" ht="12.75">
      <c r="A126">
        <f t="shared" si="7"/>
        <v>125</v>
      </c>
      <c r="B126" t="s">
        <v>35</v>
      </c>
      <c r="C126" s="2">
        <v>8.94</v>
      </c>
      <c r="D126" s="2">
        <f t="shared" si="5"/>
        <v>0.2347692307692295</v>
      </c>
      <c r="E126">
        <f t="shared" si="6"/>
        <v>0.05511659171597574</v>
      </c>
    </row>
    <row r="127" spans="1:5" ht="12.75">
      <c r="A127">
        <f t="shared" si="7"/>
        <v>126</v>
      </c>
      <c r="B127" t="s">
        <v>35</v>
      </c>
      <c r="C127" s="2">
        <v>8.91</v>
      </c>
      <c r="D127" s="2">
        <f t="shared" si="5"/>
        <v>0.20476923076923015</v>
      </c>
      <c r="E127">
        <f t="shared" si="6"/>
        <v>0.04193043786982223</v>
      </c>
    </row>
    <row r="128" spans="1:5" ht="12.75">
      <c r="A128">
        <f t="shared" si="7"/>
        <v>127</v>
      </c>
      <c r="B128" t="s">
        <v>35</v>
      </c>
      <c r="C128" s="2">
        <v>8.97</v>
      </c>
      <c r="D128" s="2">
        <f t="shared" si="5"/>
        <v>0.26476923076923065</v>
      </c>
      <c r="E128">
        <f t="shared" si="6"/>
        <v>0.07010274556213011</v>
      </c>
    </row>
    <row r="129" spans="1:5" ht="12.75">
      <c r="A129">
        <f t="shared" si="7"/>
        <v>128</v>
      </c>
      <c r="B129" t="s">
        <v>35</v>
      </c>
      <c r="C129" s="2">
        <v>8.85</v>
      </c>
      <c r="D129" s="2">
        <f t="shared" si="5"/>
        <v>0.14476923076922965</v>
      </c>
      <c r="E129">
        <f t="shared" si="6"/>
        <v>0.02095813017751447</v>
      </c>
    </row>
    <row r="130" spans="1:5" ht="12.75">
      <c r="A130">
        <f t="shared" si="7"/>
        <v>129</v>
      </c>
      <c r="B130" t="s">
        <v>35</v>
      </c>
      <c r="C130" s="2">
        <v>8.94</v>
      </c>
      <c r="D130" s="2">
        <f t="shared" si="5"/>
        <v>0.2347692307692295</v>
      </c>
      <c r="E130">
        <f t="shared" si="6"/>
        <v>0.05511659171597574</v>
      </c>
    </row>
    <row r="131" spans="1:5" ht="12.75">
      <c r="A131">
        <f t="shared" si="7"/>
        <v>130</v>
      </c>
      <c r="B131" t="s">
        <v>35</v>
      </c>
      <c r="C131" s="2">
        <v>8.87</v>
      </c>
      <c r="D131" s="2">
        <f>C131-$C$132</f>
        <v>0.16476923076922922</v>
      </c>
      <c r="E131">
        <f>D131*D131</f>
        <v>0.027148899408283515</v>
      </c>
    </row>
    <row r="132" spans="2:3" ht="12.75">
      <c r="B132" s="5" t="s">
        <v>40</v>
      </c>
      <c r="C132" s="6">
        <f>AVERAGE(C2:C131)</f>
        <v>8.70523076923077</v>
      </c>
    </row>
    <row r="133" spans="2:4" ht="12.75">
      <c r="B133" s="5" t="s">
        <v>39</v>
      </c>
      <c r="C133" s="1">
        <f>SQRT(SUM(E2:E131)/$A$130)</f>
        <v>0.27166502225577926</v>
      </c>
      <c r="D133" s="2">
        <f>STDEV(C2:C131)</f>
        <v>0.2716650222557997</v>
      </c>
    </row>
    <row r="134" spans="2:4" ht="12.75">
      <c r="B134" s="5" t="s">
        <v>38</v>
      </c>
      <c r="C134" s="1">
        <f>SQRT(SUM(E2:E131)/($A$131*($A$131-1)))</f>
        <v>0.02382659863346538</v>
      </c>
      <c r="D134">
        <f>STDEV(C2:C131)/SQRT($A$131)</f>
        <v>0.02382659863346717</v>
      </c>
    </row>
    <row r="136" spans="2:3" ht="12.75">
      <c r="B136" s="5" t="s">
        <v>41</v>
      </c>
      <c r="C136" s="2">
        <f>AVERAGE(C2:C61)</f>
        <v>8.666833333333333</v>
      </c>
    </row>
    <row r="137" ht="12.75">
      <c r="C137">
        <f>STDEV(C2:C61)</f>
        <v>0.28954957227085515</v>
      </c>
    </row>
    <row r="139" spans="2:3" ht="12.75">
      <c r="B139" s="1" t="s">
        <v>42</v>
      </c>
      <c r="C139" s="2">
        <f>AVERAGE(C62:C131)</f>
        <v>8.738142857142858</v>
      </c>
    </row>
    <row r="140" ht="12.75">
      <c r="C140">
        <f>STDEV(C62:C131)</f>
        <v>0.2528005048216306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2">
      <selection activeCell="A1" sqref="A1:C40"/>
    </sheetView>
  </sheetViews>
  <sheetFormatPr defaultColWidth="9.140625" defaultRowHeight="12.75"/>
  <sheetData>
    <row r="1" ht="12.75">
      <c r="A1" s="1" t="s">
        <v>43</v>
      </c>
    </row>
    <row r="2" spans="1:3" ht="12.75">
      <c r="A2" s="1" t="s">
        <v>0</v>
      </c>
      <c r="B2" s="1" t="s">
        <v>1</v>
      </c>
      <c r="C2" s="1" t="s">
        <v>44</v>
      </c>
    </row>
    <row r="3" spans="1:3" ht="12.75">
      <c r="A3">
        <v>1</v>
      </c>
      <c r="B3" t="s">
        <v>35</v>
      </c>
      <c r="C3">
        <v>88.68</v>
      </c>
    </row>
    <row r="4" spans="1:3" ht="12.75">
      <c r="A4">
        <f>A3+1</f>
        <v>2</v>
      </c>
      <c r="B4" t="s">
        <v>35</v>
      </c>
      <c r="C4">
        <v>88.66</v>
      </c>
    </row>
    <row r="5" spans="1:3" ht="12.75">
      <c r="A5">
        <f>A4+1</f>
        <v>3</v>
      </c>
      <c r="B5" t="s">
        <v>35</v>
      </c>
      <c r="C5">
        <v>88.68</v>
      </c>
    </row>
    <row r="6" spans="1:3" ht="12.75">
      <c r="A6">
        <f>A5+1</f>
        <v>4</v>
      </c>
      <c r="B6" t="s">
        <v>35</v>
      </c>
      <c r="C6">
        <v>88.66</v>
      </c>
    </row>
    <row r="7" spans="1:3" ht="12.75">
      <c r="A7">
        <f>A6+1</f>
        <v>5</v>
      </c>
      <c r="B7" t="s">
        <v>35</v>
      </c>
      <c r="C7">
        <v>88.56</v>
      </c>
    </row>
    <row r="8" spans="1:3" ht="12.75">
      <c r="A8">
        <f>A7+1</f>
        <v>6</v>
      </c>
      <c r="B8" t="s">
        <v>35</v>
      </c>
      <c r="C8">
        <v>88.57</v>
      </c>
    </row>
    <row r="10" ht="12.75">
      <c r="A10" s="1" t="s">
        <v>45</v>
      </c>
    </row>
    <row r="11" spans="1:3" ht="12.75">
      <c r="A11" s="1" t="s">
        <v>46</v>
      </c>
      <c r="B11" s="1" t="s">
        <v>1</v>
      </c>
      <c r="C11" s="1" t="s">
        <v>47</v>
      </c>
    </row>
    <row r="12" spans="1:3" ht="12.75">
      <c r="A12">
        <v>1</v>
      </c>
      <c r="B12" t="s">
        <v>35</v>
      </c>
      <c r="C12">
        <v>7.72</v>
      </c>
    </row>
    <row r="13" spans="1:3" ht="12.75">
      <c r="A13">
        <f>A12+1</f>
        <v>2</v>
      </c>
      <c r="B13" t="s">
        <v>35</v>
      </c>
      <c r="C13">
        <v>7.75</v>
      </c>
    </row>
    <row r="14" spans="1:3" ht="12.75">
      <c r="A14">
        <f aca="true" t="shared" si="0" ref="A14:A21">A13+1</f>
        <v>3</v>
      </c>
      <c r="B14" t="s">
        <v>35</v>
      </c>
      <c r="C14">
        <v>7.72</v>
      </c>
    </row>
    <row r="15" spans="1:3" ht="12.75">
      <c r="A15">
        <f t="shared" si="0"/>
        <v>4</v>
      </c>
      <c r="B15" t="s">
        <v>35</v>
      </c>
      <c r="C15">
        <v>7.75</v>
      </c>
    </row>
    <row r="16" spans="1:3" ht="12.75">
      <c r="A16">
        <f t="shared" si="0"/>
        <v>5</v>
      </c>
      <c r="B16" t="s">
        <v>35</v>
      </c>
      <c r="C16">
        <v>7.85</v>
      </c>
    </row>
    <row r="17" spans="1:3" ht="12.75">
      <c r="A17">
        <f t="shared" si="0"/>
        <v>6</v>
      </c>
      <c r="B17" t="s">
        <v>35</v>
      </c>
      <c r="C17">
        <v>7.63</v>
      </c>
    </row>
    <row r="18" spans="1:3" ht="12.75">
      <c r="A18">
        <f t="shared" si="0"/>
        <v>7</v>
      </c>
      <c r="B18" t="s">
        <v>35</v>
      </c>
      <c r="C18">
        <v>7.91</v>
      </c>
    </row>
    <row r="19" spans="1:3" ht="12.75">
      <c r="A19">
        <f t="shared" si="0"/>
        <v>8</v>
      </c>
      <c r="B19" t="s">
        <v>35</v>
      </c>
      <c r="C19">
        <v>7.66</v>
      </c>
    </row>
    <row r="20" spans="1:3" ht="12.75">
      <c r="A20">
        <f t="shared" si="0"/>
        <v>9</v>
      </c>
      <c r="B20" t="s">
        <v>35</v>
      </c>
      <c r="C20">
        <v>7.75</v>
      </c>
    </row>
    <row r="21" spans="1:3" ht="12.75">
      <c r="A21">
        <f t="shared" si="0"/>
        <v>10</v>
      </c>
      <c r="B21" t="s">
        <v>35</v>
      </c>
      <c r="C21">
        <v>7.53</v>
      </c>
    </row>
    <row r="23" ht="12.75">
      <c r="A23" s="1" t="s">
        <v>48</v>
      </c>
    </row>
    <row r="24" spans="1:3" ht="12.75">
      <c r="A24" s="1" t="s">
        <v>0</v>
      </c>
      <c r="B24" s="1" t="s">
        <v>1</v>
      </c>
      <c r="C24" s="1" t="s">
        <v>47</v>
      </c>
    </row>
    <row r="25" spans="1:3" ht="12.75">
      <c r="A25">
        <v>1</v>
      </c>
      <c r="B25" t="s">
        <v>35</v>
      </c>
      <c r="C25" s="2">
        <v>6.5</v>
      </c>
    </row>
    <row r="26" spans="1:3" ht="12.75">
      <c r="A26">
        <f>A25+1</f>
        <v>2</v>
      </c>
      <c r="B26" t="s">
        <v>35</v>
      </c>
      <c r="C26">
        <v>6.47</v>
      </c>
    </row>
    <row r="27" spans="1:3" ht="12.75">
      <c r="A27">
        <f aca="true" t="shared" si="1" ref="A27:A34">A26+1</f>
        <v>3</v>
      </c>
      <c r="B27" t="s">
        <v>35</v>
      </c>
      <c r="C27">
        <v>6.34</v>
      </c>
    </row>
    <row r="28" spans="1:3" ht="12.75">
      <c r="A28">
        <f t="shared" si="1"/>
        <v>4</v>
      </c>
      <c r="B28" t="s">
        <v>35</v>
      </c>
      <c r="C28">
        <v>6.46</v>
      </c>
    </row>
    <row r="29" spans="1:3" ht="12.75">
      <c r="A29">
        <f t="shared" si="1"/>
        <v>5</v>
      </c>
      <c r="B29" t="s">
        <v>35</v>
      </c>
      <c r="C29">
        <v>6.25</v>
      </c>
    </row>
    <row r="30" spans="1:3" ht="12.75">
      <c r="A30">
        <f t="shared" si="1"/>
        <v>6</v>
      </c>
      <c r="B30" t="s">
        <v>35</v>
      </c>
      <c r="C30">
        <v>6.34</v>
      </c>
    </row>
    <row r="31" spans="1:3" ht="12.75">
      <c r="A31">
        <f t="shared" si="1"/>
        <v>7</v>
      </c>
      <c r="B31" t="s">
        <v>35</v>
      </c>
      <c r="C31">
        <v>6.53</v>
      </c>
    </row>
    <row r="32" spans="1:3" ht="12.75">
      <c r="A32">
        <f t="shared" si="1"/>
        <v>8</v>
      </c>
      <c r="B32" t="s">
        <v>35</v>
      </c>
      <c r="C32">
        <v>6.53</v>
      </c>
    </row>
    <row r="33" spans="1:3" ht="12.75">
      <c r="A33">
        <f t="shared" si="1"/>
        <v>9</v>
      </c>
      <c r="B33" t="s">
        <v>35</v>
      </c>
      <c r="C33">
        <v>6.44</v>
      </c>
    </row>
    <row r="34" spans="1:3" ht="12.75">
      <c r="A34">
        <f t="shared" si="1"/>
        <v>10</v>
      </c>
      <c r="B34" t="s">
        <v>35</v>
      </c>
      <c r="C34">
        <v>6.41</v>
      </c>
    </row>
    <row r="36" spans="1:3" ht="12.75">
      <c r="A36" s="1" t="s">
        <v>48</v>
      </c>
      <c r="B36" s="1"/>
      <c r="C36" s="1"/>
    </row>
    <row r="37" spans="1:3" ht="12.75">
      <c r="A37" s="1" t="s">
        <v>0</v>
      </c>
      <c r="B37" s="1" t="s">
        <v>1</v>
      </c>
      <c r="C37" s="1" t="s">
        <v>44</v>
      </c>
    </row>
    <row r="38" spans="1:3" ht="12.75">
      <c r="A38">
        <v>1</v>
      </c>
      <c r="B38" t="s">
        <v>35</v>
      </c>
      <c r="C38" s="2">
        <v>63.9</v>
      </c>
    </row>
    <row r="39" spans="1:3" ht="12.75">
      <c r="A39">
        <v>2</v>
      </c>
      <c r="B39" t="s">
        <v>35</v>
      </c>
      <c r="C39">
        <v>63.81</v>
      </c>
    </row>
    <row r="40" spans="1:3" ht="12.75">
      <c r="A40">
        <v>3</v>
      </c>
      <c r="B40" t="s">
        <v>35</v>
      </c>
      <c r="C40">
        <v>63.75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:D12"/>
    </sheetView>
  </sheetViews>
  <sheetFormatPr defaultColWidth="9.140625" defaultRowHeight="12.75"/>
  <cols>
    <col min="1" max="1" width="13.140625" style="0" customWidth="1"/>
  </cols>
  <sheetData>
    <row r="1" spans="1:3" ht="12.75">
      <c r="A1" s="1" t="s">
        <v>49</v>
      </c>
      <c r="C1" s="1" t="s">
        <v>50</v>
      </c>
    </row>
    <row r="2" ht="12.75">
      <c r="A2" s="1" t="s">
        <v>53</v>
      </c>
    </row>
    <row r="3" ht="12.75">
      <c r="A3" s="1" t="s">
        <v>54</v>
      </c>
    </row>
    <row r="4" ht="12.75">
      <c r="A4" s="1"/>
    </row>
    <row r="5" spans="1:2" ht="12.75">
      <c r="A5" s="1" t="s">
        <v>51</v>
      </c>
      <c r="B5" s="1" t="s">
        <v>52</v>
      </c>
    </row>
    <row r="6" spans="1:2" ht="12.75">
      <c r="A6" s="7">
        <v>0</v>
      </c>
      <c r="B6">
        <v>99</v>
      </c>
    </row>
    <row r="7" spans="1:2" ht="12.75">
      <c r="A7" s="7">
        <v>25</v>
      </c>
      <c r="B7">
        <v>75</v>
      </c>
    </row>
    <row r="8" spans="1:2" ht="12.75">
      <c r="A8" s="7">
        <v>50</v>
      </c>
      <c r="B8">
        <v>52</v>
      </c>
    </row>
    <row r="9" spans="1:2" ht="12.75">
      <c r="A9" s="7">
        <v>75</v>
      </c>
      <c r="B9">
        <v>28</v>
      </c>
    </row>
    <row r="10" spans="1:2" ht="12.75">
      <c r="A10" s="7">
        <v>100</v>
      </c>
      <c r="B10">
        <v>5</v>
      </c>
    </row>
    <row r="11" spans="1:2" ht="12.75">
      <c r="A11" s="7">
        <v>125</v>
      </c>
      <c r="B11">
        <v>-19</v>
      </c>
    </row>
    <row r="12" spans="1:2" ht="12.75">
      <c r="A12" s="7">
        <v>150</v>
      </c>
      <c r="B12">
        <v>-43</v>
      </c>
    </row>
    <row r="13" ht="12.75">
      <c r="A1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Sezione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Livio Lanceri</dc:creator>
  <cp:keywords/>
  <dc:description/>
  <cp:lastModifiedBy>Livio Lanceri</cp:lastModifiedBy>
  <dcterms:created xsi:type="dcterms:W3CDTF">2005-05-10T16:26:43Z</dcterms:created>
  <dcterms:modified xsi:type="dcterms:W3CDTF">2005-05-11T09:19:43Z</dcterms:modified>
  <cp:category/>
  <cp:version/>
  <cp:contentType/>
  <cp:contentStatus/>
</cp:coreProperties>
</file>