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12" activeTab="1"/>
  </bookViews>
  <sheets>
    <sheet name="tabella 1B" sheetId="1" r:id="rId1"/>
    <sheet name="Grafico 1B_1" sheetId="2" r:id="rId2"/>
    <sheet name="Grafico 1B_2" sheetId="3" r:id="rId3"/>
    <sheet name="tabella 1A" sheetId="4" r:id="rId4"/>
    <sheet name="Grafico 1A_1" sheetId="5" r:id="rId5"/>
    <sheet name="Grafico 1A_2" sheetId="6" r:id="rId6"/>
    <sheet name="tabella 2A" sheetId="7" r:id="rId7"/>
    <sheet name="Grafico 2A_1" sheetId="8" r:id="rId8"/>
    <sheet name="Grafico 2A_2" sheetId="9" r:id="rId9"/>
  </sheets>
  <definedNames/>
  <calcPr fullCalcOnLoad="1"/>
</workbook>
</file>

<file path=xl/sharedStrings.xml><?xml version="1.0" encoding="utf-8"?>
<sst xmlns="http://schemas.openxmlformats.org/spreadsheetml/2006/main" count="24" uniqueCount="15">
  <si>
    <t>1B</t>
  </si>
  <si>
    <t>Conteggi in 100s</t>
  </si>
  <si>
    <t>2A</t>
  </si>
  <si>
    <t>1A</t>
  </si>
  <si>
    <t>2A/1A-1B</t>
  </si>
  <si>
    <t>2A-2B</t>
  </si>
  <si>
    <t>1A-1B</t>
  </si>
  <si>
    <t>1-2</t>
  </si>
  <si>
    <t>2A-2B/1A-1B</t>
  </si>
  <si>
    <t>Tensione 1B (in kV)</t>
  </si>
  <si>
    <t>Tensione 1A (in kV)</t>
  </si>
  <si>
    <t>Tensione 2A (in kV)</t>
  </si>
  <si>
    <t>1A-1B/2A-2B</t>
  </si>
  <si>
    <t>1B/2A-2B</t>
  </si>
  <si>
    <t>1A/2A-2B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</si>
</sst>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0000"/>
    <numFmt numFmtId="172" formatCode="0.00000000"/>
    <numFmt numFmtId="173" formatCode="0.000000000"/>
    <numFmt numFmtId="174" formatCode="0.00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(1B/2A-2B)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225"/>
          <c:w val="0.888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1B'!$A$3:$A$13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1B'!$F$3:$F$13</c:f>
              <c:numCache>
                <c:ptCount val="11"/>
                <c:pt idx="0">
                  <c:v>0.00522594528127882</c:v>
                </c:pt>
                <c:pt idx="1">
                  <c:v>0.018908203720646537</c:v>
                </c:pt>
                <c:pt idx="2">
                  <c:v>0.11000311623558741</c:v>
                </c:pt>
                <c:pt idx="3">
                  <c:v>0.35256816740646796</c:v>
                </c:pt>
                <c:pt idx="4">
                  <c:v>0.7680936248845088</c:v>
                </c:pt>
                <c:pt idx="5">
                  <c:v>1.3907626861136433</c:v>
                </c:pt>
                <c:pt idx="6">
                  <c:v>3.712746858168761</c:v>
                </c:pt>
                <c:pt idx="7">
                  <c:v>9.887810794420862</c:v>
                </c:pt>
                <c:pt idx="8">
                  <c:v>18.197966507177032</c:v>
                </c:pt>
                <c:pt idx="9">
                  <c:v>23.27580986981532</c:v>
                </c:pt>
                <c:pt idx="10">
                  <c:v>30.95380923815237</c:v>
                </c:pt>
              </c:numCache>
            </c:numRef>
          </c:yVal>
          <c:smooth val="0"/>
        </c:ser>
        <c:axId val="31706170"/>
        <c:axId val="16920075"/>
      </c:scatterChart>
      <c:valAx>
        <c:axId val="31706170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Tensione di 1B (kV)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20075"/>
        <c:crosses val="autoZero"/>
        <c:crossBetween val="midCat"/>
        <c:dispUnits/>
        <c:majorUnit val="0.1"/>
        <c:minorUnit val="0.01"/>
      </c:valAx>
      <c:valAx>
        <c:axId val="16920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1B/2A-2B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5315"/>
          <c:w val="0.0805"/>
          <c:h val="0.0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(1A-1B/2A-2B)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275"/>
          <c:w val="0.873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1B'!$A$3:$A$13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1B'!$G$3:$G$13</c:f>
              <c:numCache>
                <c:ptCount val="11"/>
                <c:pt idx="0">
                  <c:v>0.004303719643406086</c:v>
                </c:pt>
                <c:pt idx="1">
                  <c:v>0.013418725221103996</c:v>
                </c:pt>
                <c:pt idx="2">
                  <c:v>0.06294795886569024</c:v>
                </c:pt>
                <c:pt idx="3">
                  <c:v>0.17279644895370957</c:v>
                </c:pt>
                <c:pt idx="4">
                  <c:v>0.3791191869417924</c:v>
                </c:pt>
                <c:pt idx="5">
                  <c:v>0.5727742327560013</c:v>
                </c:pt>
                <c:pt idx="6">
                  <c:v>0.8524835427887493</c:v>
                </c:pt>
                <c:pt idx="7">
                  <c:v>1.1318981200727714</c:v>
                </c:pt>
                <c:pt idx="8">
                  <c:v>1.3415071770334928</c:v>
                </c:pt>
                <c:pt idx="9">
                  <c:v>1.400242204056918</c:v>
                </c:pt>
                <c:pt idx="10">
                  <c:v>1.4781043791241752</c:v>
                </c:pt>
              </c:numCache>
            </c:numRef>
          </c:yVal>
          <c:smooth val="0"/>
        </c:ser>
        <c:axId val="18062948"/>
        <c:axId val="28348805"/>
      </c:scatterChart>
      <c:valAx>
        <c:axId val="18062948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Tensione di 1B (in 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8805"/>
        <c:crosses val="autoZero"/>
        <c:crossBetween val="midCat"/>
        <c:dispUnits/>
      </c:valAx>
      <c:valAx>
        <c:axId val="2834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1A-1B/2A-2B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9525"/>
          <c:w val="0.0805"/>
          <c:h val="0.0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(1A/2A-2B)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"/>
          <c:w val="0.8792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1A'!$A$3:$A$13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1A'!$F$3:$F$13</c:f>
              <c:numCache>
                <c:ptCount val="11"/>
                <c:pt idx="0">
                  <c:v>0.0168247170388498</c:v>
                </c:pt>
                <c:pt idx="1">
                  <c:v>0.11486273272325655</c:v>
                </c:pt>
                <c:pt idx="2">
                  <c:v>0.40583090379008746</c:v>
                </c:pt>
                <c:pt idx="3">
                  <c:v>0.8930662557781202</c:v>
                </c:pt>
                <c:pt idx="4">
                  <c:v>2.044719314938154</c:v>
                </c:pt>
                <c:pt idx="5">
                  <c:v>7.208072590738423</c:v>
                </c:pt>
                <c:pt idx="6">
                  <c:v>14.088722274289285</c:v>
                </c:pt>
                <c:pt idx="7">
                  <c:v>21.408490566037734</c:v>
                </c:pt>
                <c:pt idx="8">
                  <c:v>27.660530421216848</c:v>
                </c:pt>
                <c:pt idx="9">
                  <c:v>34.330303979943594</c:v>
                </c:pt>
                <c:pt idx="10">
                  <c:v>42.321152059461134</c:v>
                </c:pt>
              </c:numCache>
            </c:numRef>
          </c:yVal>
          <c:smooth val="0"/>
        </c:ser>
        <c:axId val="53812654"/>
        <c:axId val="14551839"/>
      </c:scatterChart>
      <c:valAx>
        <c:axId val="53812654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Tensione di 1A (kV)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51839"/>
        <c:crosses val="autoZero"/>
        <c:crossBetween val="midCat"/>
        <c:dispUnits/>
      </c:valAx>
      <c:valAx>
        <c:axId val="14551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1A/2A-2B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9525"/>
          <c:w val="0.079"/>
          <c:h val="0.0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(1A-1B/2A-2B)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525"/>
          <c:w val="0.8707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1A'!$A$3:$A$13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1A'!$G$3:$G$13</c:f>
              <c:numCache>
                <c:ptCount val="11"/>
                <c:pt idx="0">
                  <c:v>0.01345977363107984</c:v>
                </c:pt>
                <c:pt idx="1">
                  <c:v>0.08204480908804039</c:v>
                </c:pt>
                <c:pt idx="2">
                  <c:v>0.23760932944606414</c:v>
                </c:pt>
                <c:pt idx="3">
                  <c:v>0.48320493066255776</c:v>
                </c:pt>
                <c:pt idx="4">
                  <c:v>0.7805264827148747</c:v>
                </c:pt>
                <c:pt idx="5">
                  <c:v>1.1545682102628285</c:v>
                </c:pt>
                <c:pt idx="6">
                  <c:v>1.4023742580443612</c:v>
                </c:pt>
                <c:pt idx="7">
                  <c:v>1.539937106918239</c:v>
                </c:pt>
                <c:pt idx="8">
                  <c:v>1.6152886115444618</c:v>
                </c:pt>
                <c:pt idx="9">
                  <c:v>1.6665622062049514</c:v>
                </c:pt>
                <c:pt idx="10">
                  <c:v>1.5980179622174047</c:v>
                </c:pt>
              </c:numCache>
            </c:numRef>
          </c:yVal>
          <c:smooth val="0"/>
        </c:ser>
        <c:axId val="63857688"/>
        <c:axId val="37848281"/>
      </c:scatterChart>
      <c:valAx>
        <c:axId val="63857688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Tensione di 1A (kV)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8281"/>
        <c:crosses val="autoZero"/>
        <c:crossBetween val="midCat"/>
        <c:dispUnits/>
      </c:valAx>
      <c:valAx>
        <c:axId val="3784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2A-2B/1A-1B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49525"/>
          <c:w val="0.088"/>
          <c:h val="0.0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 (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2A/1A-1B)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975"/>
          <c:w val="0.873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2A'!$A$3:$A$13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2A'!$F$3:$F$13</c:f>
              <c:numCache>
                <c:ptCount val="11"/>
                <c:pt idx="0">
                  <c:v>0.01888162672476398</c:v>
                </c:pt>
                <c:pt idx="1">
                  <c:v>0.05138721351025332</c:v>
                </c:pt>
                <c:pt idx="2">
                  <c:v>0.1528466808410111</c:v>
                </c:pt>
                <c:pt idx="3">
                  <c:v>0.34161634928007434</c:v>
                </c:pt>
                <c:pt idx="4">
                  <c:v>0.6623468426013195</c:v>
                </c:pt>
                <c:pt idx="5">
                  <c:v>1.0468015051740358</c:v>
                </c:pt>
                <c:pt idx="6">
                  <c:v>2.3512032404098164</c:v>
                </c:pt>
                <c:pt idx="7">
                  <c:v>7.9373827392120075</c:v>
                </c:pt>
                <c:pt idx="8">
                  <c:v>16.17038068709378</c:v>
                </c:pt>
                <c:pt idx="9">
                  <c:v>26.566279069767443</c:v>
                </c:pt>
                <c:pt idx="10">
                  <c:v>34.67116158031701</c:v>
                </c:pt>
              </c:numCache>
            </c:numRef>
          </c:yVal>
          <c:smooth val="0"/>
        </c:ser>
        <c:axId val="5090210"/>
        <c:axId val="45811891"/>
      </c:scatterChart>
      <c:valAx>
        <c:axId val="5090210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Tensione di 2A (kV)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crossBetween val="midCat"/>
        <c:dispUnits/>
      </c:valAx>
      <c:valAx>
        <c:axId val="4581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2A/1A-1B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49525"/>
          <c:w val="0.08225"/>
          <c:h val="0.0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Tensione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(2A-2B/1A-1B)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5"/>
          <c:w val="0.88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Curva di Tensione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'tabella 2A'!$A$3:$A$13</c:f>
              <c:numCache>
                <c:ptCount val="11"/>
                <c:pt idx="0">
                  <c:v>1.6</c:v>
                </c:pt>
                <c:pt idx="1">
                  <c:v>1.65</c:v>
                </c:pt>
                <c:pt idx="2">
                  <c:v>1.7</c:v>
                </c:pt>
                <c:pt idx="3">
                  <c:v>1.75</c:v>
                </c:pt>
                <c:pt idx="4">
                  <c:v>1.8</c:v>
                </c:pt>
                <c:pt idx="5">
                  <c:v>1.85</c:v>
                </c:pt>
                <c:pt idx="6">
                  <c:v>1.9</c:v>
                </c:pt>
                <c:pt idx="7">
                  <c:v>1.95</c:v>
                </c:pt>
                <c:pt idx="8">
                  <c:v>2</c:v>
                </c:pt>
                <c:pt idx="9">
                  <c:v>2.05</c:v>
                </c:pt>
                <c:pt idx="10">
                  <c:v>2.1</c:v>
                </c:pt>
              </c:numCache>
            </c:numRef>
          </c:xVal>
          <c:yVal>
            <c:numRef>
              <c:f>'tabella 2A'!$G$3:$G$13</c:f>
              <c:numCache>
                <c:ptCount val="11"/>
                <c:pt idx="0">
                  <c:v>0.012345679012345678</c:v>
                </c:pt>
                <c:pt idx="1">
                  <c:v>0.032569360675512665</c:v>
                </c:pt>
                <c:pt idx="2">
                  <c:v>0.0963855421686747</c:v>
                </c:pt>
                <c:pt idx="3">
                  <c:v>0.19345099860659545</c:v>
                </c:pt>
                <c:pt idx="4">
                  <c:v>0.31738925541941565</c:v>
                </c:pt>
                <c:pt idx="5">
                  <c:v>0.43673565380997176</c:v>
                </c:pt>
                <c:pt idx="6">
                  <c:v>0.588277340957827</c:v>
                </c:pt>
                <c:pt idx="7">
                  <c:v>0.698874296435272</c:v>
                </c:pt>
                <c:pt idx="8">
                  <c:v>0.7769266480965645</c:v>
                </c:pt>
                <c:pt idx="9">
                  <c:v>0.8218604651162791</c:v>
                </c:pt>
                <c:pt idx="10">
                  <c:v>0.8313224509108115</c:v>
                </c:pt>
              </c:numCache>
            </c:numRef>
          </c:yVal>
          <c:smooth val="0"/>
        </c:ser>
        <c:axId val="9653836"/>
        <c:axId val="19775661"/>
      </c:scatterChart>
      <c:valAx>
        <c:axId val="9653836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Tensione di 2A (in 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crossBetween val="midCat"/>
        <c:dispUnits/>
      </c:valAx>
      <c:valAx>
        <c:axId val="19775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2A-2B/1A-1B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945"/>
          <c:w val="0.0875"/>
          <c:h val="0.06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7" sqref="A17"/>
    </sheetView>
  </sheetViews>
  <sheetFormatPr defaultColWidth="9.140625" defaultRowHeight="12.75"/>
  <cols>
    <col min="1" max="1" width="23.28125" style="0" customWidth="1"/>
    <col min="2" max="2" width="11.140625" style="0" customWidth="1"/>
    <col min="3" max="3" width="10.57421875" style="0" customWidth="1"/>
    <col min="4" max="5" width="11.28125" style="0" customWidth="1"/>
    <col min="6" max="6" width="12.57421875" style="0" customWidth="1"/>
    <col min="7" max="7" width="15.140625" style="0" customWidth="1"/>
  </cols>
  <sheetData>
    <row r="1" spans="1:5" ht="15">
      <c r="A1" s="1"/>
      <c r="B1" s="8" t="s">
        <v>1</v>
      </c>
      <c r="C1" s="8"/>
      <c r="D1" s="8"/>
      <c r="E1" s="8"/>
    </row>
    <row r="2" spans="1:7" ht="15.75">
      <c r="A2" s="2" t="s">
        <v>9</v>
      </c>
      <c r="B2" s="2" t="s">
        <v>0</v>
      </c>
      <c r="C2" s="2" t="s">
        <v>6</v>
      </c>
      <c r="D2" s="2" t="s">
        <v>5</v>
      </c>
      <c r="E2" s="6" t="s">
        <v>7</v>
      </c>
      <c r="F2" s="5" t="s">
        <v>13</v>
      </c>
      <c r="G2" s="5" t="s">
        <v>12</v>
      </c>
    </row>
    <row r="3" spans="1:7" ht="15">
      <c r="A3" s="4">
        <v>1.6</v>
      </c>
      <c r="B3" s="3">
        <v>17</v>
      </c>
      <c r="C3" s="3">
        <v>14</v>
      </c>
      <c r="D3" s="3">
        <v>3253</v>
      </c>
      <c r="E3" s="3">
        <v>7</v>
      </c>
      <c r="F3" s="7">
        <f>B3/D3</f>
        <v>0.00522594528127882</v>
      </c>
      <c r="G3" s="7">
        <f>C3/D3</f>
        <v>0.004303719643406086</v>
      </c>
    </row>
    <row r="4" spans="1:7" ht="15">
      <c r="A4" s="4">
        <v>1.65</v>
      </c>
      <c r="B4" s="3">
        <v>62</v>
      </c>
      <c r="C4" s="3">
        <v>44</v>
      </c>
      <c r="D4" s="3">
        <v>3279</v>
      </c>
      <c r="E4" s="3">
        <v>22</v>
      </c>
      <c r="F4" s="7">
        <f aca="true" t="shared" si="0" ref="F4:F13">B4/D4</f>
        <v>0.018908203720646537</v>
      </c>
      <c r="G4" s="7">
        <f aca="true" t="shared" si="1" ref="G4:G13">C4/D4</f>
        <v>0.013418725221103996</v>
      </c>
    </row>
    <row r="5" spans="1:7" ht="15">
      <c r="A5" s="4">
        <v>1.7</v>
      </c>
      <c r="B5" s="3">
        <v>353</v>
      </c>
      <c r="C5" s="3">
        <v>202</v>
      </c>
      <c r="D5" s="3">
        <v>3209</v>
      </c>
      <c r="E5" s="3">
        <v>149</v>
      </c>
      <c r="F5" s="7">
        <f t="shared" si="0"/>
        <v>0.11000311623558741</v>
      </c>
      <c r="G5" s="7">
        <f t="shared" si="1"/>
        <v>0.06294795886569024</v>
      </c>
    </row>
    <row r="6" spans="1:7" ht="15">
      <c r="A6" s="4">
        <v>1.75</v>
      </c>
      <c r="B6" s="3">
        <v>1112</v>
      </c>
      <c r="C6" s="3">
        <v>545</v>
      </c>
      <c r="D6" s="3">
        <v>3154</v>
      </c>
      <c r="E6" s="3">
        <v>378</v>
      </c>
      <c r="F6" s="7">
        <f t="shared" si="0"/>
        <v>0.35256816740646796</v>
      </c>
      <c r="G6" s="7">
        <f t="shared" si="1"/>
        <v>0.17279644895370957</v>
      </c>
    </row>
    <row r="7" spans="1:7" ht="15">
      <c r="A7" s="4">
        <v>1.8</v>
      </c>
      <c r="B7" s="3">
        <v>2494</v>
      </c>
      <c r="C7" s="3">
        <v>1231</v>
      </c>
      <c r="D7" s="3">
        <v>3247</v>
      </c>
      <c r="E7" s="3">
        <v>734</v>
      </c>
      <c r="F7" s="7">
        <f t="shared" si="0"/>
        <v>0.7680936248845088</v>
      </c>
      <c r="G7" s="7">
        <f t="shared" si="1"/>
        <v>0.3791191869417924</v>
      </c>
    </row>
    <row r="8" spans="1:7" ht="15">
      <c r="A8" s="4">
        <v>1.85</v>
      </c>
      <c r="B8" s="3">
        <v>4577</v>
      </c>
      <c r="C8" s="3">
        <v>1885</v>
      </c>
      <c r="D8" s="3">
        <v>3291</v>
      </c>
      <c r="E8" s="3">
        <v>899</v>
      </c>
      <c r="F8" s="7">
        <f t="shared" si="0"/>
        <v>1.3907626861136433</v>
      </c>
      <c r="G8" s="7">
        <f t="shared" si="1"/>
        <v>0.5727742327560013</v>
      </c>
    </row>
    <row r="9" spans="1:7" ht="15">
      <c r="A9" s="4">
        <v>1.9</v>
      </c>
      <c r="B9" s="3">
        <v>12408</v>
      </c>
      <c r="C9" s="3">
        <v>2849</v>
      </c>
      <c r="D9" s="3">
        <v>3342</v>
      </c>
      <c r="E9" s="3">
        <v>1013</v>
      </c>
      <c r="F9" s="7">
        <f t="shared" si="0"/>
        <v>3.712746858168761</v>
      </c>
      <c r="G9" s="7">
        <f t="shared" si="1"/>
        <v>0.8524835427887493</v>
      </c>
    </row>
    <row r="10" spans="1:7" ht="15">
      <c r="A10" s="4">
        <v>1.95</v>
      </c>
      <c r="B10" s="3">
        <v>32610</v>
      </c>
      <c r="C10" s="3">
        <v>3733</v>
      </c>
      <c r="D10" s="3">
        <v>3298</v>
      </c>
      <c r="E10" s="3">
        <v>1033</v>
      </c>
      <c r="F10" s="7">
        <f t="shared" si="0"/>
        <v>9.887810794420862</v>
      </c>
      <c r="G10" s="7">
        <f t="shared" si="1"/>
        <v>1.1318981200727714</v>
      </c>
    </row>
    <row r="11" spans="1:7" ht="15">
      <c r="A11" s="4">
        <v>2</v>
      </c>
      <c r="B11" s="3">
        <v>60854</v>
      </c>
      <c r="C11" s="3">
        <v>4486</v>
      </c>
      <c r="D11" s="3">
        <v>3344</v>
      </c>
      <c r="E11" s="3">
        <v>1163</v>
      </c>
      <c r="F11" s="7">
        <f t="shared" si="0"/>
        <v>18.197966507177032</v>
      </c>
      <c r="G11" s="7">
        <f t="shared" si="1"/>
        <v>1.3415071770334928</v>
      </c>
    </row>
    <row r="12" spans="1:7" ht="15">
      <c r="A12" s="4">
        <v>2.05</v>
      </c>
      <c r="B12" s="3">
        <v>76880</v>
      </c>
      <c r="C12" s="3">
        <v>4625</v>
      </c>
      <c r="D12" s="3">
        <v>3303</v>
      </c>
      <c r="E12" s="3">
        <v>1059</v>
      </c>
      <c r="F12" s="7">
        <f t="shared" si="0"/>
        <v>23.27580986981532</v>
      </c>
      <c r="G12" s="7">
        <f t="shared" si="1"/>
        <v>1.400242204056918</v>
      </c>
    </row>
    <row r="13" spans="1:7" ht="15">
      <c r="A13" s="4">
        <v>2.1</v>
      </c>
      <c r="B13" s="3">
        <v>103200</v>
      </c>
      <c r="C13" s="3">
        <v>4928</v>
      </c>
      <c r="D13" s="3">
        <v>3334</v>
      </c>
      <c r="E13" s="3">
        <v>1127</v>
      </c>
      <c r="F13" s="7">
        <f t="shared" si="0"/>
        <v>30.95380923815237</v>
      </c>
      <c r="G13" s="7">
        <f t="shared" si="1"/>
        <v>1.4781043791241752</v>
      </c>
    </row>
    <row r="16" ht="12.75">
      <c r="A16" s="9">
        <v>38481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3" sqref="G3"/>
    </sheetView>
  </sheetViews>
  <sheetFormatPr defaultColWidth="9.140625" defaultRowHeight="12.75"/>
  <cols>
    <col min="1" max="1" width="23.7109375" style="0" customWidth="1"/>
    <col min="5" max="5" width="11.421875" style="0" bestFit="1" customWidth="1"/>
    <col min="6" max="6" width="13.57421875" style="0" customWidth="1"/>
    <col min="7" max="7" width="15.00390625" style="0" customWidth="1"/>
  </cols>
  <sheetData>
    <row r="1" spans="1:5" ht="15">
      <c r="A1" s="1"/>
      <c r="B1" s="8" t="s">
        <v>1</v>
      </c>
      <c r="C1" s="8"/>
      <c r="D1" s="8"/>
      <c r="E1" s="8"/>
    </row>
    <row r="2" spans="1:7" ht="15.75">
      <c r="A2" s="2" t="s">
        <v>10</v>
      </c>
      <c r="B2" s="2" t="s">
        <v>3</v>
      </c>
      <c r="C2" s="2" t="s">
        <v>6</v>
      </c>
      <c r="D2" s="2" t="s">
        <v>5</v>
      </c>
      <c r="E2" s="6" t="s">
        <v>7</v>
      </c>
      <c r="F2" s="5" t="s">
        <v>14</v>
      </c>
      <c r="G2" s="5" t="s">
        <v>12</v>
      </c>
    </row>
    <row r="3" spans="1:7" ht="15">
      <c r="A3" s="4">
        <v>1.6</v>
      </c>
      <c r="B3" s="3">
        <v>55</v>
      </c>
      <c r="C3" s="3">
        <v>44</v>
      </c>
      <c r="D3" s="3">
        <v>3269</v>
      </c>
      <c r="E3" s="3">
        <v>22</v>
      </c>
      <c r="F3" s="7">
        <f>B3/D3</f>
        <v>0.0168247170388498</v>
      </c>
      <c r="G3" s="7">
        <f>C3/D3</f>
        <v>0.01345977363107984</v>
      </c>
    </row>
    <row r="4" spans="1:7" ht="15">
      <c r="A4" s="4">
        <v>1.65</v>
      </c>
      <c r="B4" s="3">
        <v>364</v>
      </c>
      <c r="C4" s="3">
        <v>260</v>
      </c>
      <c r="D4" s="3">
        <v>3169</v>
      </c>
      <c r="E4" s="3">
        <v>189</v>
      </c>
      <c r="F4" s="7">
        <f aca="true" t="shared" si="0" ref="F4:F13">B4/D4</f>
        <v>0.11486273272325655</v>
      </c>
      <c r="G4" s="7">
        <f aca="true" t="shared" si="1" ref="G4:G13">C4/D4</f>
        <v>0.08204480908804039</v>
      </c>
    </row>
    <row r="5" spans="1:7" ht="15">
      <c r="A5" s="4">
        <v>1.7</v>
      </c>
      <c r="B5" s="3">
        <v>1392</v>
      </c>
      <c r="C5" s="3">
        <v>815</v>
      </c>
      <c r="D5" s="3">
        <v>3430</v>
      </c>
      <c r="E5" s="3">
        <v>540</v>
      </c>
      <c r="F5" s="7">
        <f t="shared" si="0"/>
        <v>0.40583090379008746</v>
      </c>
      <c r="G5" s="7">
        <f t="shared" si="1"/>
        <v>0.23760932944606414</v>
      </c>
    </row>
    <row r="6" spans="1:7" ht="15">
      <c r="A6" s="4">
        <v>1.75</v>
      </c>
      <c r="B6" s="3">
        <v>2898</v>
      </c>
      <c r="C6" s="3">
        <v>1568</v>
      </c>
      <c r="D6" s="3">
        <v>3245</v>
      </c>
      <c r="E6" s="3">
        <v>807</v>
      </c>
      <c r="F6" s="7">
        <f t="shared" si="0"/>
        <v>0.8930662557781202</v>
      </c>
      <c r="G6" s="7">
        <f t="shared" si="1"/>
        <v>0.48320493066255776</v>
      </c>
    </row>
    <row r="7" spans="1:7" ht="15">
      <c r="A7" s="4">
        <v>1.8</v>
      </c>
      <c r="B7" s="3">
        <v>6447</v>
      </c>
      <c r="C7" s="3">
        <v>2461</v>
      </c>
      <c r="D7" s="3">
        <v>3153</v>
      </c>
      <c r="E7" s="3">
        <v>992</v>
      </c>
      <c r="F7" s="7">
        <f t="shared" si="0"/>
        <v>2.044719314938154</v>
      </c>
      <c r="G7" s="7">
        <f t="shared" si="1"/>
        <v>0.7805264827148747</v>
      </c>
    </row>
    <row r="8" spans="1:7" ht="15">
      <c r="A8" s="4">
        <v>1.85</v>
      </c>
      <c r="B8" s="3">
        <v>23037</v>
      </c>
      <c r="C8" s="3">
        <v>3690</v>
      </c>
      <c r="D8" s="3">
        <v>3196</v>
      </c>
      <c r="E8" s="3">
        <v>1063</v>
      </c>
      <c r="F8" s="7">
        <f t="shared" si="0"/>
        <v>7.208072590738423</v>
      </c>
      <c r="G8" s="7">
        <f t="shared" si="1"/>
        <v>1.1545682102628285</v>
      </c>
    </row>
    <row r="9" spans="1:7" ht="15">
      <c r="A9" s="4">
        <v>1.9</v>
      </c>
      <c r="B9" s="3">
        <v>45098</v>
      </c>
      <c r="C9" s="3">
        <v>4489</v>
      </c>
      <c r="D9" s="3">
        <v>3201</v>
      </c>
      <c r="E9" s="3">
        <v>1072</v>
      </c>
      <c r="F9" s="7">
        <f t="shared" si="0"/>
        <v>14.088722274289285</v>
      </c>
      <c r="G9" s="7">
        <f t="shared" si="1"/>
        <v>1.4023742580443612</v>
      </c>
    </row>
    <row r="10" spans="1:7" ht="15">
      <c r="A10" s="4">
        <v>1.95</v>
      </c>
      <c r="B10" s="3">
        <v>68079</v>
      </c>
      <c r="C10" s="3">
        <v>4897</v>
      </c>
      <c r="D10" s="3">
        <v>3180</v>
      </c>
      <c r="E10" s="3">
        <v>1096</v>
      </c>
      <c r="F10" s="7">
        <f t="shared" si="0"/>
        <v>21.408490566037734</v>
      </c>
      <c r="G10" s="7">
        <f t="shared" si="1"/>
        <v>1.539937106918239</v>
      </c>
    </row>
    <row r="11" spans="1:7" ht="15">
      <c r="A11" s="4">
        <v>2</v>
      </c>
      <c r="B11" s="3">
        <v>88652</v>
      </c>
      <c r="C11" s="3">
        <v>5177</v>
      </c>
      <c r="D11" s="3">
        <v>3205</v>
      </c>
      <c r="E11" s="3">
        <v>1138</v>
      </c>
      <c r="F11" s="7">
        <f t="shared" si="0"/>
        <v>27.660530421216848</v>
      </c>
      <c r="G11" s="7">
        <f t="shared" si="1"/>
        <v>1.6152886115444618</v>
      </c>
    </row>
    <row r="12" spans="1:7" ht="15">
      <c r="A12" s="4">
        <v>2.05</v>
      </c>
      <c r="B12" s="3">
        <v>109548</v>
      </c>
      <c r="C12" s="3">
        <v>5318</v>
      </c>
      <c r="D12" s="3">
        <v>3191</v>
      </c>
      <c r="E12" s="3">
        <v>1137</v>
      </c>
      <c r="F12" s="7">
        <f t="shared" si="0"/>
        <v>34.330303979943594</v>
      </c>
      <c r="G12" s="7">
        <f t="shared" si="1"/>
        <v>1.6665622062049514</v>
      </c>
    </row>
    <row r="13" spans="1:7" ht="15">
      <c r="A13" s="4">
        <v>2.1</v>
      </c>
      <c r="B13" s="3">
        <v>136655</v>
      </c>
      <c r="C13" s="3">
        <v>5160</v>
      </c>
      <c r="D13" s="3">
        <v>3229</v>
      </c>
      <c r="E13" s="3">
        <v>1064</v>
      </c>
      <c r="F13" s="7">
        <f t="shared" si="0"/>
        <v>42.321152059461134</v>
      </c>
      <c r="G13" s="7">
        <f t="shared" si="1"/>
        <v>1.5980179622174047</v>
      </c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20" sqref="H20"/>
    </sheetView>
  </sheetViews>
  <sheetFormatPr defaultColWidth="9.140625" defaultRowHeight="12.75"/>
  <cols>
    <col min="1" max="1" width="21.8515625" style="0" customWidth="1"/>
    <col min="6" max="6" width="14.140625" style="0" customWidth="1"/>
    <col min="7" max="7" width="15.00390625" style="0" customWidth="1"/>
  </cols>
  <sheetData>
    <row r="1" spans="1:5" ht="15">
      <c r="A1" s="1"/>
      <c r="B1" s="8" t="s">
        <v>1</v>
      </c>
      <c r="C1" s="8"/>
      <c r="D1" s="8"/>
      <c r="E1" s="8"/>
    </row>
    <row r="2" spans="1:7" ht="15.75">
      <c r="A2" s="2" t="s">
        <v>11</v>
      </c>
      <c r="B2" s="2" t="s">
        <v>2</v>
      </c>
      <c r="C2" s="2" t="s">
        <v>6</v>
      </c>
      <c r="D2" s="2" t="s">
        <v>5</v>
      </c>
      <c r="E2" s="6" t="s">
        <v>7</v>
      </c>
      <c r="F2" s="5" t="s">
        <v>4</v>
      </c>
      <c r="G2" s="5" t="s">
        <v>8</v>
      </c>
    </row>
    <row r="3" spans="1:7" ht="15">
      <c r="A3" s="4">
        <v>1.6</v>
      </c>
      <c r="B3" s="3">
        <v>78</v>
      </c>
      <c r="C3" s="3">
        <v>4131</v>
      </c>
      <c r="D3" s="3">
        <v>51</v>
      </c>
      <c r="E3" s="3">
        <v>26</v>
      </c>
      <c r="F3" s="7">
        <f>B3/C3</f>
        <v>0.01888162672476398</v>
      </c>
      <c r="G3" s="7">
        <f>D3/C3</f>
        <v>0.012345679012345678</v>
      </c>
    </row>
    <row r="4" spans="1:7" ht="15">
      <c r="A4" s="4">
        <v>1.65</v>
      </c>
      <c r="B4" s="3">
        <v>213</v>
      </c>
      <c r="C4" s="3">
        <v>4145</v>
      </c>
      <c r="D4" s="3">
        <v>135</v>
      </c>
      <c r="E4" s="3">
        <v>90</v>
      </c>
      <c r="F4" s="7">
        <f aca="true" t="shared" si="0" ref="F4:F13">B4/C4</f>
        <v>0.05138721351025332</v>
      </c>
      <c r="G4" s="7">
        <f aca="true" t="shared" si="1" ref="G4:G13">D4/C4</f>
        <v>0.032569360675512665</v>
      </c>
    </row>
    <row r="5" spans="1:7" ht="15">
      <c r="A5" s="4">
        <v>1.7</v>
      </c>
      <c r="B5" s="3">
        <v>647</v>
      </c>
      <c r="C5" s="3">
        <v>4233</v>
      </c>
      <c r="D5" s="3">
        <v>408</v>
      </c>
      <c r="E5" s="3">
        <v>314</v>
      </c>
      <c r="F5" s="7">
        <f t="shared" si="0"/>
        <v>0.1528466808410111</v>
      </c>
      <c r="G5" s="7">
        <f t="shared" si="1"/>
        <v>0.0963855421686747</v>
      </c>
    </row>
    <row r="6" spans="1:7" ht="15">
      <c r="A6" s="4">
        <v>1.75</v>
      </c>
      <c r="B6" s="3">
        <v>1471</v>
      </c>
      <c r="C6" s="3">
        <v>4306</v>
      </c>
      <c r="D6" s="3">
        <v>833</v>
      </c>
      <c r="E6" s="3">
        <v>636</v>
      </c>
      <c r="F6" s="7">
        <f t="shared" si="0"/>
        <v>0.34161634928007434</v>
      </c>
      <c r="G6" s="7">
        <f t="shared" si="1"/>
        <v>0.19345099860659545</v>
      </c>
    </row>
    <row r="7" spans="1:7" ht="15">
      <c r="A7" s="4">
        <v>1.8</v>
      </c>
      <c r="B7" s="3">
        <v>2811</v>
      </c>
      <c r="C7" s="3">
        <v>4244</v>
      </c>
      <c r="D7" s="3">
        <v>1347</v>
      </c>
      <c r="E7" s="3">
        <v>877</v>
      </c>
      <c r="F7" s="7">
        <f t="shared" si="0"/>
        <v>0.6623468426013195</v>
      </c>
      <c r="G7" s="7">
        <f t="shared" si="1"/>
        <v>0.31738925541941565</v>
      </c>
    </row>
    <row r="8" spans="1:7" ht="15">
      <c r="A8" s="4">
        <v>1.85</v>
      </c>
      <c r="B8" s="3">
        <v>4451</v>
      </c>
      <c r="C8" s="3">
        <v>4252</v>
      </c>
      <c r="D8" s="3">
        <v>1857</v>
      </c>
      <c r="E8" s="3">
        <v>973</v>
      </c>
      <c r="F8" s="7">
        <f t="shared" si="0"/>
        <v>1.0468015051740358</v>
      </c>
      <c r="G8" s="7">
        <f t="shared" si="1"/>
        <v>0.43673565380997176</v>
      </c>
    </row>
    <row r="9" spans="1:7" ht="15">
      <c r="A9" s="4">
        <v>1.9</v>
      </c>
      <c r="B9" s="3">
        <v>9868</v>
      </c>
      <c r="C9" s="3">
        <v>4197</v>
      </c>
      <c r="D9" s="3">
        <v>2469</v>
      </c>
      <c r="E9" s="3">
        <v>1003</v>
      </c>
      <c r="F9" s="7">
        <f t="shared" si="0"/>
        <v>2.3512032404098164</v>
      </c>
      <c r="G9" s="7">
        <f t="shared" si="1"/>
        <v>0.588277340957827</v>
      </c>
    </row>
    <row r="10" spans="1:7" ht="15">
      <c r="A10" s="4">
        <v>1.95</v>
      </c>
      <c r="B10" s="3">
        <v>33845</v>
      </c>
      <c r="C10" s="3">
        <v>4264</v>
      </c>
      <c r="D10" s="3">
        <v>2980</v>
      </c>
      <c r="E10" s="3">
        <v>1051</v>
      </c>
      <c r="F10" s="7">
        <f t="shared" si="0"/>
        <v>7.9373827392120075</v>
      </c>
      <c r="G10" s="7">
        <f t="shared" si="1"/>
        <v>0.698874296435272</v>
      </c>
    </row>
    <row r="11" spans="1:7" ht="15">
      <c r="A11" s="4">
        <v>2</v>
      </c>
      <c r="B11" s="3">
        <v>69662</v>
      </c>
      <c r="C11" s="3">
        <v>4308</v>
      </c>
      <c r="D11" s="3">
        <v>3347</v>
      </c>
      <c r="E11" s="3">
        <v>1085</v>
      </c>
      <c r="F11" s="7">
        <f t="shared" si="0"/>
        <v>16.17038068709378</v>
      </c>
      <c r="G11" s="7">
        <f t="shared" si="1"/>
        <v>0.7769266480965645</v>
      </c>
    </row>
    <row r="12" spans="1:7" ht="15">
      <c r="A12" s="4">
        <v>2.05</v>
      </c>
      <c r="B12" s="3">
        <v>114235</v>
      </c>
      <c r="C12" s="3">
        <v>4300</v>
      </c>
      <c r="D12" s="3">
        <v>3534</v>
      </c>
      <c r="E12" s="3">
        <v>1071</v>
      </c>
      <c r="F12" s="7">
        <f t="shared" si="0"/>
        <v>26.566279069767443</v>
      </c>
      <c r="G12" s="7">
        <f t="shared" si="1"/>
        <v>0.8218604651162791</v>
      </c>
    </row>
    <row r="13" spans="1:7" ht="15">
      <c r="A13" s="4">
        <v>2.1</v>
      </c>
      <c r="B13" s="3">
        <v>146555</v>
      </c>
      <c r="C13" s="3">
        <v>4227</v>
      </c>
      <c r="D13" s="3">
        <v>3514</v>
      </c>
      <c r="E13" s="3">
        <v>1083</v>
      </c>
      <c r="F13" s="7">
        <f t="shared" si="0"/>
        <v>34.67116158031701</v>
      </c>
      <c r="G13" s="7">
        <f t="shared" si="1"/>
        <v>0.8313224509108115</v>
      </c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licgrig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pcmax</dc:creator>
  <cp:keywords/>
  <dc:description/>
  <cp:lastModifiedBy>zanette</cp:lastModifiedBy>
  <dcterms:created xsi:type="dcterms:W3CDTF">2005-05-09T08:59:13Z</dcterms:created>
  <dcterms:modified xsi:type="dcterms:W3CDTF">2005-05-10T12:30:07Z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-966477601</vt:i4>
  </property>
  <property fmtid="{D5CDD505-2E9C-101B-9397-08002B2CF9AE}" pid="4" name="_EmailSubje">
    <vt:lpwstr>misure cosmici</vt:lpwstr>
  </property>
  <property fmtid="{D5CDD505-2E9C-101B-9397-08002B2CF9AE}" pid="5" name="_AuthorEma">
    <vt:lpwstr>mgdegravisi@tele2.it</vt:lpwstr>
  </property>
  <property fmtid="{D5CDD505-2E9C-101B-9397-08002B2CF9AE}" pid="6" name="_AuthorEmailDisplayNa">
    <vt:lpwstr>Maria Grazia de Gravisi</vt:lpwstr>
  </property>
</Properties>
</file>